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martela-my.sharepoint.com/personal/matilda_ildvad_martela_com/Documents/Prislistor 2025/ADDA/Område D/"/>
    </mc:Choice>
  </mc:AlternateContent>
  <xr:revisionPtr revIDLastSave="0" documentId="8_{B307C433-2DFB-4A1A-87DE-346525896A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7" i="1" l="1"/>
  <c r="H584" i="1"/>
  <c r="H583" i="1"/>
  <c r="H580" i="1"/>
  <c r="H579" i="1"/>
  <c r="H578" i="1"/>
  <c r="H575" i="1"/>
  <c r="H574" i="1"/>
  <c r="H570" i="1"/>
  <c r="H569" i="1"/>
  <c r="H568" i="1"/>
  <c r="H565" i="1"/>
  <c r="H562" i="1"/>
  <c r="H558" i="1"/>
  <c r="H557" i="1"/>
  <c r="H556" i="1"/>
  <c r="H553" i="1"/>
  <c r="H550" i="1"/>
  <c r="H549" i="1"/>
  <c r="H548" i="1"/>
  <c r="H547" i="1"/>
  <c r="H546" i="1"/>
  <c r="H545" i="1"/>
  <c r="H544" i="1"/>
  <c r="H541" i="1"/>
  <c r="H538" i="1"/>
  <c r="H535" i="1"/>
  <c r="H534" i="1"/>
  <c r="H533" i="1"/>
  <c r="H530" i="1"/>
  <c r="H529" i="1"/>
  <c r="H528" i="1"/>
  <c r="H527" i="1"/>
  <c r="H526" i="1"/>
  <c r="H525" i="1"/>
  <c r="H524" i="1"/>
  <c r="H523" i="1"/>
  <c r="H522" i="1"/>
  <c r="H521" i="1"/>
  <c r="H520" i="1"/>
  <c r="H517" i="1"/>
  <c r="H516" i="1"/>
  <c r="H515" i="1"/>
  <c r="H514" i="1"/>
  <c r="H513" i="1"/>
  <c r="H512" i="1"/>
  <c r="H511" i="1"/>
  <c r="H510" i="1"/>
  <c r="H509" i="1"/>
  <c r="H505" i="1"/>
  <c r="H502" i="1"/>
  <c r="H501" i="1"/>
  <c r="H498" i="1"/>
  <c r="H497" i="1"/>
  <c r="H496" i="1"/>
  <c r="H495" i="1"/>
  <c r="H494" i="1"/>
  <c r="H493" i="1"/>
  <c r="H492" i="1"/>
  <c r="H490" i="1"/>
  <c r="H489" i="1"/>
  <c r="H485" i="1"/>
  <c r="H484" i="1"/>
  <c r="H483" i="1"/>
  <c r="H482" i="1"/>
  <c r="H481" i="1"/>
  <c r="H480" i="1"/>
  <c r="H479" i="1"/>
  <c r="H478" i="1"/>
  <c r="H475" i="1"/>
  <c r="H474" i="1"/>
  <c r="H471" i="1"/>
  <c r="H470" i="1"/>
  <c r="H469" i="1"/>
  <c r="H466" i="1"/>
  <c r="H465" i="1"/>
  <c r="H464" i="1"/>
  <c r="H461" i="1"/>
  <c r="H460" i="1"/>
  <c r="H459" i="1"/>
  <c r="H458" i="1"/>
  <c r="H457" i="1"/>
  <c r="H456" i="1"/>
  <c r="H455" i="1"/>
  <c r="H452" i="1"/>
  <c r="H451" i="1"/>
  <c r="H448" i="1"/>
  <c r="H445" i="1"/>
  <c r="H444" i="1"/>
  <c r="H443" i="1"/>
  <c r="H442" i="1"/>
  <c r="H439" i="1"/>
  <c r="H438" i="1"/>
  <c r="H437" i="1"/>
  <c r="H434" i="1"/>
  <c r="H433" i="1"/>
  <c r="H430" i="1"/>
  <c r="H427" i="1"/>
  <c r="H426" i="1"/>
  <c r="H425" i="1"/>
  <c r="H424" i="1"/>
  <c r="H421" i="1"/>
  <c r="H420" i="1"/>
  <c r="H417" i="1"/>
  <c r="H414" i="1"/>
  <c r="H413" i="1"/>
  <c r="H410" i="1"/>
  <c r="H409" i="1"/>
  <c r="H408" i="1"/>
  <c r="H407" i="1"/>
  <c r="H406" i="1"/>
  <c r="H405" i="1"/>
  <c r="H402" i="1"/>
  <c r="H399" i="1"/>
  <c r="H396" i="1"/>
  <c r="H395" i="1"/>
  <c r="H394" i="1"/>
  <c r="H393" i="1"/>
  <c r="H392" i="1"/>
  <c r="H391" i="1"/>
  <c r="H390" i="1"/>
  <c r="H389" i="1"/>
  <c r="H386" i="1"/>
  <c r="H383" i="1"/>
  <c r="H382" i="1"/>
  <c r="H381" i="1"/>
  <c r="H380" i="1"/>
  <c r="H379" i="1"/>
  <c r="H376" i="1"/>
  <c r="H375" i="1"/>
  <c r="H374" i="1"/>
  <c r="H373" i="1"/>
  <c r="H371" i="1"/>
  <c r="H370" i="1"/>
  <c r="H369" i="1"/>
  <c r="H368" i="1"/>
  <c r="H367" i="1"/>
  <c r="H366" i="1"/>
  <c r="H362" i="1"/>
  <c r="H361" i="1"/>
  <c r="H360" i="1"/>
  <c r="H359" i="1"/>
  <c r="H358" i="1"/>
  <c r="H357" i="1"/>
  <c r="H356" i="1"/>
  <c r="H355" i="1"/>
  <c r="H352" i="1"/>
  <c r="H351" i="1"/>
  <c r="H348" i="1"/>
  <c r="H347" i="1"/>
  <c r="H346" i="1"/>
  <c r="H345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28" i="1"/>
  <c r="H327" i="1"/>
  <c r="H326" i="1"/>
  <c r="H325" i="1"/>
  <c r="H324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3" i="1"/>
  <c r="H302" i="1"/>
  <c r="H299" i="1"/>
  <c r="H295" i="1"/>
  <c r="H294" i="1"/>
  <c r="H293" i="1"/>
  <c r="H291" i="1"/>
  <c r="H290" i="1"/>
  <c r="H289" i="1"/>
  <c r="H288" i="1"/>
  <c r="H287" i="1"/>
  <c r="H283" i="1"/>
  <c r="H282" i="1"/>
  <c r="H279" i="1"/>
  <c r="H276" i="1"/>
  <c r="H273" i="1"/>
  <c r="H270" i="1"/>
  <c r="H269" i="1"/>
  <c r="H266" i="1"/>
  <c r="H263" i="1"/>
  <c r="H260" i="1"/>
  <c r="H259" i="1"/>
  <c r="H258" i="1"/>
  <c r="H255" i="1"/>
  <c r="H254" i="1"/>
  <c r="H251" i="1"/>
  <c r="H248" i="1"/>
  <c r="H247" i="1"/>
  <c r="H246" i="1"/>
  <c r="H245" i="1"/>
  <c r="H242" i="1"/>
  <c r="H241" i="1"/>
  <c r="H238" i="1"/>
  <c r="H237" i="1"/>
  <c r="H236" i="1"/>
  <c r="H235" i="1"/>
  <c r="H234" i="1"/>
  <c r="H231" i="1"/>
  <c r="H228" i="1"/>
  <c r="H227" i="1"/>
  <c r="H226" i="1"/>
  <c r="H223" i="1"/>
  <c r="H222" i="1"/>
  <c r="H221" i="1"/>
  <c r="H218" i="1"/>
  <c r="H215" i="1"/>
  <c r="H214" i="1"/>
  <c r="H213" i="1"/>
  <c r="H212" i="1"/>
  <c r="H209" i="1"/>
  <c r="H208" i="1"/>
  <c r="H207" i="1"/>
  <c r="H206" i="1"/>
  <c r="H205" i="1"/>
  <c r="H204" i="1"/>
  <c r="H203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0" i="1"/>
  <c r="H179" i="1"/>
  <c r="H178" i="1"/>
  <c r="H177" i="1"/>
  <c r="H176" i="1"/>
  <c r="H175" i="1"/>
  <c r="H174" i="1"/>
  <c r="H171" i="1"/>
  <c r="H170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4" i="1"/>
  <c r="H143" i="1"/>
  <c r="H140" i="1"/>
  <c r="H139" i="1"/>
  <c r="H138" i="1"/>
  <c r="H135" i="1"/>
  <c r="H134" i="1"/>
  <c r="H133" i="1"/>
  <c r="H132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3" i="1"/>
  <c r="H52" i="1"/>
  <c r="H51" i="1"/>
  <c r="H50" i="1"/>
  <c r="H49" i="1"/>
  <c r="H48" i="1"/>
  <c r="H47" i="1"/>
  <c r="H46" i="1"/>
  <c r="H43" i="1"/>
  <c r="H42" i="1"/>
  <c r="H39" i="1"/>
  <c r="H36" i="1"/>
  <c r="H35" i="1"/>
  <c r="H34" i="1"/>
  <c r="H33" i="1"/>
  <c r="H32" i="1"/>
  <c r="H31" i="1"/>
  <c r="H30" i="1"/>
  <c r="H29" i="1"/>
  <c r="H28" i="1"/>
  <c r="H27" i="1"/>
  <c r="H26" i="1"/>
  <c r="H23" i="1"/>
  <c r="H20" i="1"/>
  <c r="H19" i="1"/>
  <c r="H16" i="1"/>
  <c r="H13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<sst xmlns="http://schemas.openxmlformats.org/spreadsheetml/2006/main" count="988" uniqueCount="795">
  <si>
    <t>FERMOB PRICELIST
2024 - 09</t>
  </si>
  <si>
    <t>NEW</t>
  </si>
  <si>
    <t>ITEM
ARTICLE</t>
  </si>
  <si>
    <t>SALES UNIT</t>
  </si>
  <si>
    <t>UNIT PRICE 
AREA B
IN €</t>
  </si>
  <si>
    <t xml:space="preserve">Adda </t>
  </si>
  <si>
    <t>FURNITURE</t>
  </si>
  <si>
    <t>1900</t>
  </si>
  <si>
    <t>Chair</t>
  </si>
  <si>
    <t>2201</t>
  </si>
  <si>
    <t>Armchair</t>
  </si>
  <si>
    <t>2202</t>
  </si>
  <si>
    <t>Bench</t>
  </si>
  <si>
    <t>2204</t>
  </si>
  <si>
    <t>Cabriolet armchair + Cushion</t>
  </si>
  <si>
    <t>2205</t>
  </si>
  <si>
    <t>Low table</t>
  </si>
  <si>
    <t>2233</t>
  </si>
  <si>
    <t>Table Ø 96</t>
  </si>
  <si>
    <t>2240</t>
  </si>
  <si>
    <t>Table Ø 117</t>
  </si>
  <si>
    <t>2241</t>
  </si>
  <si>
    <t>ADADA</t>
  </si>
  <si>
    <t>Rocking horse</t>
  </si>
  <si>
    <t>3280</t>
  </si>
  <si>
    <t>ADADESK (Contract Exclusivity)</t>
  </si>
  <si>
    <t>Rocking side desk</t>
  </si>
  <si>
    <t>3279</t>
  </si>
  <si>
    <t>AIRLOOP</t>
  </si>
  <si>
    <t>7312</t>
  </si>
  <si>
    <t>Table Ø 60</t>
  </si>
  <si>
    <t>7320</t>
  </si>
  <si>
    <t>ALFRED</t>
  </si>
  <si>
    <t>Side table</t>
  </si>
  <si>
    <t>3240</t>
  </si>
  <si>
    <t>ALIZÉ</t>
  </si>
  <si>
    <t>Sunlounger</t>
  </si>
  <si>
    <t>8906</t>
  </si>
  <si>
    <t>Sunlounger STEREO OTF</t>
  </si>
  <si>
    <t>8906ST</t>
  </si>
  <si>
    <t>XS Sunlounger</t>
  </si>
  <si>
    <t>8907</t>
  </si>
  <si>
    <t>XS Sunlounger STEREO OTF</t>
  </si>
  <si>
    <t>8907ST</t>
  </si>
  <si>
    <t>Low armchair</t>
  </si>
  <si>
    <t>8911</t>
  </si>
  <si>
    <t>Low armchair STEREO OTF</t>
  </si>
  <si>
    <t>8911ST</t>
  </si>
  <si>
    <t>Footrest</t>
  </si>
  <si>
    <t>8918</t>
  </si>
  <si>
    <t>Footrest STEREO OTF</t>
  </si>
  <si>
    <t>8918ST</t>
  </si>
  <si>
    <t>Low table Ø 48</t>
  </si>
  <si>
    <t>8960</t>
  </si>
  <si>
    <t>Offset low table Ø 48</t>
  </si>
  <si>
    <t>8961</t>
  </si>
  <si>
    <t>Protective cover for sunloungers</t>
  </si>
  <si>
    <t>8970</t>
  </si>
  <si>
    <t>ANGE</t>
  </si>
  <si>
    <t>2008</t>
  </si>
  <si>
    <t>BASKET</t>
  </si>
  <si>
    <t>High planter</t>
  </si>
  <si>
    <t>3231</t>
  </si>
  <si>
    <t>Long planter</t>
  </si>
  <si>
    <t>3230</t>
  </si>
  <si>
    <t>BEBOP</t>
  </si>
  <si>
    <t xml:space="preserve">Side table Ø 35 </t>
  </si>
  <si>
    <t>5627</t>
  </si>
  <si>
    <t>Low table Ø 45</t>
  </si>
  <si>
    <t>5610</t>
  </si>
  <si>
    <t>Low table Ø 60</t>
  </si>
  <si>
    <t>5613</t>
  </si>
  <si>
    <t>Low table Ø 80</t>
  </si>
  <si>
    <t>5616</t>
  </si>
  <si>
    <t xml:space="preserve">Low table 120 x 70 - H. 29  </t>
  </si>
  <si>
    <t>5622</t>
  </si>
  <si>
    <t xml:space="preserve">Low table 120 x 70 - H. 42  </t>
  </si>
  <si>
    <t>5626</t>
  </si>
  <si>
    <t>Low console table</t>
  </si>
  <si>
    <t>5628</t>
  </si>
  <si>
    <t>Offset table</t>
  </si>
  <si>
    <t>5631</t>
  </si>
  <si>
    <t>BELLEVIE</t>
  </si>
  <si>
    <t>DINING</t>
  </si>
  <si>
    <t>Chair V2</t>
  </si>
  <si>
    <t>8402</t>
  </si>
  <si>
    <t>Dining armchair</t>
  </si>
  <si>
    <t>8405</t>
  </si>
  <si>
    <t>Dining armchair (Pearl Fabric)</t>
  </si>
  <si>
    <t>8405P</t>
  </si>
  <si>
    <t xml:space="preserve">Bench </t>
  </si>
  <si>
    <t>8410</t>
  </si>
  <si>
    <t>Bench with backrest</t>
  </si>
  <si>
    <t>8415</t>
  </si>
  <si>
    <t xml:space="preserve">Table 74 x 80 </t>
  </si>
  <si>
    <t>8428</t>
  </si>
  <si>
    <t xml:space="preserve">Table 140 x 80 </t>
  </si>
  <si>
    <t>8425</t>
  </si>
  <si>
    <t>Table 196 x 90</t>
  </si>
  <si>
    <t>8420</t>
  </si>
  <si>
    <t>Table 196 x 90 - Storage</t>
  </si>
  <si>
    <t>8434</t>
  </si>
  <si>
    <t>Protective cover 160 x 100 for table</t>
  </si>
  <si>
    <t>3151</t>
  </si>
  <si>
    <t>Protective cover 210 x 100 for table</t>
  </si>
  <si>
    <t>3152</t>
  </si>
  <si>
    <t>DINING HIGH</t>
  </si>
  <si>
    <t>Bar stool</t>
  </si>
  <si>
    <t>8403</t>
  </si>
  <si>
    <t>High table 74 x 80</t>
  </si>
  <si>
    <t>8467</t>
  </si>
  <si>
    <t xml:space="preserve">High table 140 x 80 </t>
  </si>
  <si>
    <t>8464</t>
  </si>
  <si>
    <t>LOUNGE</t>
  </si>
  <si>
    <t>1-seater ottoman</t>
  </si>
  <si>
    <t>8490</t>
  </si>
  <si>
    <t>1-seater ottoman (Pearl Fabric)</t>
  </si>
  <si>
    <t>8490P</t>
  </si>
  <si>
    <t>2-seater ottoman</t>
  </si>
  <si>
    <t>8494</t>
  </si>
  <si>
    <t>2-seater ottoman (Pearl Fabric)</t>
  </si>
  <si>
    <t>8494P</t>
  </si>
  <si>
    <t>8440</t>
  </si>
  <si>
    <t>Armchair (Pearl Fabric)</t>
  </si>
  <si>
    <t>8440P</t>
  </si>
  <si>
    <t>2-seater sofa</t>
  </si>
  <si>
    <t>8445</t>
  </si>
  <si>
    <t>2-seater sofa (Pearl Fabric)</t>
  </si>
  <si>
    <t>8445P</t>
  </si>
  <si>
    <t>3-seater sofa</t>
  </si>
  <si>
    <t>8480</t>
  </si>
  <si>
    <t>3-seater sofa (Pearl Fabric)</t>
  </si>
  <si>
    <t>8480P</t>
  </si>
  <si>
    <t>2-seater Club sofa</t>
  </si>
  <si>
    <t>8525</t>
  </si>
  <si>
    <t>2-seater Club sofa (Pearl Fabric)</t>
  </si>
  <si>
    <t>8525P</t>
  </si>
  <si>
    <t>3-seater Club sofa</t>
  </si>
  <si>
    <t>8530</t>
  </si>
  <si>
    <t>3-seater Club sofa (Pearl Fabric)</t>
  </si>
  <si>
    <t>8530P</t>
  </si>
  <si>
    <t>1-seater central module</t>
  </si>
  <si>
    <t>8510</t>
  </si>
  <si>
    <t>1-seater central module (Pearl Fabric)</t>
  </si>
  <si>
    <t>8510P</t>
  </si>
  <si>
    <t>1-seater Left module</t>
  </si>
  <si>
    <t>8511</t>
  </si>
  <si>
    <t>1-seater Left module (Pearl Fabric)</t>
  </si>
  <si>
    <t>8511P</t>
  </si>
  <si>
    <t>1-seater Right module</t>
  </si>
  <si>
    <t>8512</t>
  </si>
  <si>
    <t>1-seater Right module (Pearl Fabric)</t>
  </si>
  <si>
    <t>8512P</t>
  </si>
  <si>
    <t>2-seater central module</t>
  </si>
  <si>
    <t>8520</t>
  </si>
  <si>
    <t>2-seater central module (Pearl Fabric)</t>
  </si>
  <si>
    <t>8520P</t>
  </si>
  <si>
    <t>2-seater Left module</t>
  </si>
  <si>
    <t>8521</t>
  </si>
  <si>
    <t>2-seater Left module (Pearl Fabric)</t>
  </si>
  <si>
    <t>8521P</t>
  </si>
  <si>
    <t>2-seater Right module</t>
  </si>
  <si>
    <t>8522</t>
  </si>
  <si>
    <t>2-seater Right module (Pearl Fabric)</t>
  </si>
  <si>
    <t>8522P</t>
  </si>
  <si>
    <t>2-seater left corner module</t>
  </si>
  <si>
    <t>8523</t>
  </si>
  <si>
    <t>2-seater left corner module (Pearl Fabric)</t>
  </si>
  <si>
    <t>8523P</t>
  </si>
  <si>
    <t>1-seater Corner module</t>
  </si>
  <si>
    <t>8540</t>
  </si>
  <si>
    <t>1-seater Corner module (Pearl Fabric)</t>
  </si>
  <si>
    <t>8540P</t>
  </si>
  <si>
    <t>2-seater right corner module</t>
  </si>
  <si>
    <t>8524</t>
  </si>
  <si>
    <t>2-seater right corner module (Pearl Fabric)</t>
  </si>
  <si>
    <t>8524P</t>
  </si>
  <si>
    <t>Rectangular connecting shelf</t>
  </si>
  <si>
    <t>8452</t>
  </si>
  <si>
    <t>Armrest shelf</t>
  </si>
  <si>
    <t>8409</t>
  </si>
  <si>
    <t>Composition 1A (8511 + 8452 + 8522)</t>
  </si>
  <si>
    <t>8580</t>
  </si>
  <si>
    <t>Composition 1A (8511 + 8452 + 8522) (Pearl Fabric)</t>
  </si>
  <si>
    <t>8580P</t>
  </si>
  <si>
    <t>Composition 1B (8512 + 8452 + 8521)</t>
  </si>
  <si>
    <t>8581</t>
  </si>
  <si>
    <t>Composition 1B (8512 + 8452 + 8521) (Pearl Fabric)</t>
  </si>
  <si>
    <t>8581P</t>
  </si>
  <si>
    <t>Composition 2 (8521 + 8540 + 8522)</t>
  </si>
  <si>
    <t>8588</t>
  </si>
  <si>
    <t>Composition 2 (8521 + 8540 + 8522) (Pearl Fabric)</t>
  </si>
  <si>
    <t>8588P</t>
  </si>
  <si>
    <t>Composition 3A (8511 + 8452 + 8510 + 8540 + 8522)</t>
  </si>
  <si>
    <t>8586</t>
  </si>
  <si>
    <t>Composition 3A (8511 + 8452 + 8510 + 8540 + 8522) (Pearl Fabric)</t>
  </si>
  <si>
    <t>8586P</t>
  </si>
  <si>
    <t>Composition 3B (8521 + 8540 + 8510 + 8452 + 8512)</t>
  </si>
  <si>
    <t>8587</t>
  </si>
  <si>
    <t>Composition 3B (8521 + 8540 + 8510 + 8452 + 8512) (Pearl Fabric)</t>
  </si>
  <si>
    <t>8587P</t>
  </si>
  <si>
    <t>Low table 103 x 75</t>
  </si>
  <si>
    <t>8450</t>
  </si>
  <si>
    <t>Large Low table 138 x 80</t>
  </si>
  <si>
    <t>8453</t>
  </si>
  <si>
    <t xml:space="preserve">Mid height table 74 x 80 </t>
  </si>
  <si>
    <t>8459</t>
  </si>
  <si>
    <t xml:space="preserve">Mid height table 140 x 80 </t>
  </si>
  <si>
    <t>8457</t>
  </si>
  <si>
    <t xml:space="preserve">1-seater protective cover </t>
  </si>
  <si>
    <t>8473</t>
  </si>
  <si>
    <t xml:space="preserve">2-seater protective cover </t>
  </si>
  <si>
    <t>8474</t>
  </si>
  <si>
    <t xml:space="preserve">3-seater  protective cover </t>
  </si>
  <si>
    <t>8475</t>
  </si>
  <si>
    <t xml:space="preserve">3,5-seater protective cover </t>
  </si>
  <si>
    <t>8476</t>
  </si>
  <si>
    <t xml:space="preserve">1-seater-ottoman protective cover </t>
  </si>
  <si>
    <t>8477</t>
  </si>
  <si>
    <t>8478</t>
  </si>
  <si>
    <t xml:space="preserve">Premium sunlounger protective cover </t>
  </si>
  <si>
    <t>8479</t>
  </si>
  <si>
    <t>POOLSIDE</t>
  </si>
  <si>
    <t>Premium sunlounger</t>
  </si>
  <si>
    <t>8502</t>
  </si>
  <si>
    <t>Premium sunlounger (Pearl Fabric)</t>
  </si>
  <si>
    <t>8502P</t>
  </si>
  <si>
    <t>Headrest - Premium sunlounger</t>
  </si>
  <si>
    <t>8507</t>
  </si>
  <si>
    <t>Headrest - Premium sunlounger (Pearl Fabric)</t>
  </si>
  <si>
    <t>8507P</t>
  </si>
  <si>
    <t>BELLEVIE PREMIUM</t>
  </si>
  <si>
    <t>8418</t>
  </si>
  <si>
    <t>8432</t>
  </si>
  <si>
    <t>BIARRITZ</t>
  </si>
  <si>
    <t>Table with extensions 200/300 x 100</t>
  </si>
  <si>
    <t>2150</t>
  </si>
  <si>
    <t>BISTRO</t>
  </si>
  <si>
    <t>Classique chair</t>
  </si>
  <si>
    <t>5001</t>
  </si>
  <si>
    <t>Duraflon® chair</t>
  </si>
  <si>
    <t>6301</t>
  </si>
  <si>
    <t>Naturel chair</t>
  </si>
  <si>
    <t>5107</t>
  </si>
  <si>
    <t>Leather chair</t>
  </si>
  <si>
    <t>0102</t>
  </si>
  <si>
    <t>Metal chair</t>
  </si>
  <si>
    <t>0101</t>
  </si>
  <si>
    <t xml:space="preserve">2 seater bench </t>
  </si>
  <si>
    <t>0104</t>
  </si>
  <si>
    <t xml:space="preserve">Valet chair </t>
  </si>
  <si>
    <t>0105</t>
  </si>
  <si>
    <t>Chaise longue</t>
  </si>
  <si>
    <t>1601</t>
  </si>
  <si>
    <t>Foldable bar chair</t>
  </si>
  <si>
    <t>5113</t>
  </si>
  <si>
    <t>High table 71 x 71</t>
  </si>
  <si>
    <t>0250</t>
  </si>
  <si>
    <t>Balcony table 57 x 77</t>
  </si>
  <si>
    <t>0270</t>
  </si>
  <si>
    <t>Table 57 x 57</t>
  </si>
  <si>
    <t>6042</t>
  </si>
  <si>
    <t>Table 71 x 71</t>
  </si>
  <si>
    <t>0244</t>
  </si>
  <si>
    <t>Table 37 x 57</t>
  </si>
  <si>
    <t>6034</t>
  </si>
  <si>
    <t>Table 77 x 57</t>
  </si>
  <si>
    <t>0243</t>
  </si>
  <si>
    <t>Table 97 x 57</t>
  </si>
  <si>
    <t>0239</t>
  </si>
  <si>
    <t>Table 117 x 77</t>
  </si>
  <si>
    <t>0240</t>
  </si>
  <si>
    <t>0245</t>
  </si>
  <si>
    <t>Table Ø 77</t>
  </si>
  <si>
    <t>0233</t>
  </si>
  <si>
    <t>0235</t>
  </si>
  <si>
    <t>0237</t>
  </si>
  <si>
    <t>BISTRO +</t>
  </si>
  <si>
    <t xml:space="preserve">Table Ø 60 </t>
  </si>
  <si>
    <t>0210</t>
  </si>
  <si>
    <t xml:space="preserve">Table 71 x 71 </t>
  </si>
  <si>
    <t>0212</t>
  </si>
  <si>
    <t>BOLDER (Contract Exclusivity)</t>
  </si>
  <si>
    <t>High stool</t>
  </si>
  <si>
    <t>1047</t>
  </si>
  <si>
    <t xml:space="preserve">3 -Seater modular table with seats </t>
  </si>
  <si>
    <t>1053</t>
  </si>
  <si>
    <t xml:space="preserve">2- Seater round table with seats </t>
  </si>
  <si>
    <t>1050</t>
  </si>
  <si>
    <t>Counter</t>
  </si>
  <si>
    <t>1057</t>
  </si>
  <si>
    <t>Corner counter</t>
  </si>
  <si>
    <t>1066</t>
  </si>
  <si>
    <t>Connecting table top</t>
  </si>
  <si>
    <t>1058</t>
  </si>
  <si>
    <t>Bolder assembly set</t>
  </si>
  <si>
    <t>2893C</t>
  </si>
  <si>
    <t>CADIZ</t>
  </si>
  <si>
    <t>8701</t>
  </si>
  <si>
    <t>Chair x4</t>
  </si>
  <si>
    <t>8701X4</t>
  </si>
  <si>
    <t>Chair  STEREO OTF</t>
  </si>
  <si>
    <t>8701ST</t>
  </si>
  <si>
    <t>Chair x4  STEREO OTF</t>
  </si>
  <si>
    <t>8701STX4</t>
  </si>
  <si>
    <t>8702</t>
  </si>
  <si>
    <t>Armchair x4</t>
  </si>
  <si>
    <t>8702X4</t>
  </si>
  <si>
    <t>Armchair STEREO OTF</t>
  </si>
  <si>
    <t>8702ST</t>
  </si>
  <si>
    <t>Armchair x4 STEREO OTF</t>
  </si>
  <si>
    <t>8702STX4</t>
  </si>
  <si>
    <t>8704</t>
  </si>
  <si>
    <t>Low armchair x4</t>
  </si>
  <si>
    <t>8704X4</t>
  </si>
  <si>
    <t>8704ST</t>
  </si>
  <si>
    <t>Low armchair x4 STEREO OTF</t>
  </si>
  <si>
    <t>8704STX4</t>
  </si>
  <si>
    <t>Bar chair</t>
  </si>
  <si>
    <t>8703</t>
  </si>
  <si>
    <t>Bar chair x4</t>
  </si>
  <si>
    <t>8703X4</t>
  </si>
  <si>
    <t>Bar chair STEREO OTF</t>
  </si>
  <si>
    <t>8703ST</t>
  </si>
  <si>
    <t>Bar chair x4 STEREO OTF</t>
  </si>
  <si>
    <t>8703STX4</t>
  </si>
  <si>
    <t>Lounge armchair</t>
  </si>
  <si>
    <t>8706ST</t>
  </si>
  <si>
    <t>2-seater bench</t>
  </si>
  <si>
    <t>8707ST</t>
  </si>
  <si>
    <t>CALVI</t>
  </si>
  <si>
    <t>Table 160 x 80</t>
  </si>
  <si>
    <t>8744</t>
  </si>
  <si>
    <t>Table 140 x 140</t>
  </si>
  <si>
    <t>8753</t>
  </si>
  <si>
    <t xml:space="preserve">Table 195 x 95 </t>
  </si>
  <si>
    <t>8740</t>
  </si>
  <si>
    <t xml:space="preserve">High table 160 x 80 </t>
  </si>
  <si>
    <t>8750</t>
  </si>
  <si>
    <t xml:space="preserve">Velvety matte finish table 160 x 80 </t>
  </si>
  <si>
    <t>8780</t>
  </si>
  <si>
    <t xml:space="preserve">Velvety matte finish table 195 x 95 </t>
  </si>
  <si>
    <t>8782</t>
  </si>
  <si>
    <t xml:space="preserve">Velvety matte finish table 126 x 63 </t>
  </si>
  <si>
    <t>8784</t>
  </si>
  <si>
    <t>CARACTERE</t>
  </si>
  <si>
    <t>Table 128 x 128</t>
  </si>
  <si>
    <t>5930</t>
  </si>
  <si>
    <t>Table 190 x 90</t>
  </si>
  <si>
    <t>5931</t>
  </si>
  <si>
    <t xml:space="preserve">Table Ø 128 </t>
  </si>
  <si>
    <t>5932</t>
  </si>
  <si>
    <t xml:space="preserve">Table 128 x 90 </t>
  </si>
  <si>
    <t>5933</t>
  </si>
  <si>
    <t>CHARIVARI</t>
  </si>
  <si>
    <t>1025</t>
  </si>
  <si>
    <t>COCOTTE</t>
  </si>
  <si>
    <t>Stool H.45</t>
  </si>
  <si>
    <t>4702</t>
  </si>
  <si>
    <t>Low table, removable table top 55 x 44,5</t>
  </si>
  <si>
    <t>4720</t>
  </si>
  <si>
    <t>Side table Ø 34,5</t>
  </si>
  <si>
    <t>4703</t>
  </si>
  <si>
    <t>COSTA</t>
  </si>
  <si>
    <t>Table 80 x 80</t>
  </si>
  <si>
    <t>8143</t>
  </si>
  <si>
    <t>8160</t>
  </si>
  <si>
    <t>Table with extensions 160/240 x 90</t>
  </si>
  <si>
    <t>8147</t>
  </si>
  <si>
    <t>CRAFT</t>
  </si>
  <si>
    <t>Table 143 x 143</t>
  </si>
  <si>
    <t>1970</t>
  </si>
  <si>
    <t>CROISETTE</t>
  </si>
  <si>
    <t>1804</t>
  </si>
  <si>
    <t>1804X4</t>
  </si>
  <si>
    <t>2 Seater bench</t>
  </si>
  <si>
    <t>1805</t>
  </si>
  <si>
    <t>3 Seater XL bench</t>
  </si>
  <si>
    <t>1806</t>
  </si>
  <si>
    <t>Low table 97 x 57</t>
  </si>
  <si>
    <t>1820</t>
  </si>
  <si>
    <t>DUNE</t>
  </si>
  <si>
    <t>1308</t>
  </si>
  <si>
    <t>1308ST</t>
  </si>
  <si>
    <t>DUNE PREMIUM</t>
  </si>
  <si>
    <t>1201</t>
  </si>
  <si>
    <t>1201ST</t>
  </si>
  <si>
    <t>1202</t>
  </si>
  <si>
    <t>1202ST</t>
  </si>
  <si>
    <t>FACE A FACE</t>
  </si>
  <si>
    <t>Writing desk</t>
  </si>
  <si>
    <t>3209</t>
  </si>
  <si>
    <t>FACTO</t>
  </si>
  <si>
    <t>2501</t>
  </si>
  <si>
    <t>2503</t>
  </si>
  <si>
    <t>FLOREAL</t>
  </si>
  <si>
    <t>0230</t>
  </si>
  <si>
    <t>0234</t>
  </si>
  <si>
    <t>0236</t>
  </si>
  <si>
    <t>FLOWER</t>
  </si>
  <si>
    <t>Pedestal table Ø 67</t>
  </si>
  <si>
    <t>7110</t>
  </si>
  <si>
    <t>FUNAMBULE</t>
  </si>
  <si>
    <t>Cloakroom Bench</t>
  </si>
  <si>
    <t>3406</t>
  </si>
  <si>
    <t>GUINGUETTE</t>
  </si>
  <si>
    <t>Side wheeled table with (solid) double top</t>
  </si>
  <si>
    <t>1062</t>
  </si>
  <si>
    <t>Side table with perforated double top</t>
  </si>
  <si>
    <t>1061</t>
  </si>
  <si>
    <t>KATE</t>
  </si>
  <si>
    <t>7302</t>
  </si>
  <si>
    <t>KINTBURY</t>
  </si>
  <si>
    <t>5810</t>
  </si>
  <si>
    <t>LA MOME</t>
  </si>
  <si>
    <t>3701</t>
  </si>
  <si>
    <t>LATITUDE</t>
  </si>
  <si>
    <t>4911</t>
  </si>
  <si>
    <t>4911ST</t>
  </si>
  <si>
    <t>LORETTE</t>
  </si>
  <si>
    <t>5711</t>
  </si>
  <si>
    <t>5712</t>
  </si>
  <si>
    <t>Table Ø 110</t>
  </si>
  <si>
    <t>5761</t>
  </si>
  <si>
    <t>Oval table 160 x 90</t>
  </si>
  <si>
    <t>5762</t>
  </si>
  <si>
    <t>5713</t>
  </si>
  <si>
    <t>Conversation bench</t>
  </si>
  <si>
    <t>5714</t>
  </si>
  <si>
    <t>5740</t>
  </si>
  <si>
    <t>LOUISIANE</t>
  </si>
  <si>
    <t xml:space="preserve">Bench 150 </t>
  </si>
  <si>
    <t>1000</t>
  </si>
  <si>
    <t xml:space="preserve">Bench 200 </t>
  </si>
  <si>
    <t>1001</t>
  </si>
  <si>
    <t>LOUVRE</t>
  </si>
  <si>
    <t>0801</t>
  </si>
  <si>
    <t>0802</t>
  </si>
  <si>
    <t>LUXEMBOURG - ALUMINIUM</t>
  </si>
  <si>
    <t>Stool</t>
  </si>
  <si>
    <t>4111</t>
  </si>
  <si>
    <t>Stool x4</t>
  </si>
  <si>
    <t>4111X4</t>
  </si>
  <si>
    <t>4101</t>
  </si>
  <si>
    <t>4101X4</t>
  </si>
  <si>
    <t>4102</t>
  </si>
  <si>
    <t>4102X4</t>
  </si>
  <si>
    <t>Compact bench</t>
  </si>
  <si>
    <t>4114</t>
  </si>
  <si>
    <t>2/3-seater bench with backrest</t>
  </si>
  <si>
    <t>4115</t>
  </si>
  <si>
    <t>3/4-seater bench</t>
  </si>
  <si>
    <t>4110</t>
  </si>
  <si>
    <t>Side bar / Trolley bar</t>
  </si>
  <si>
    <t>4164</t>
  </si>
  <si>
    <t>Pedestal table 71 x 71 with solid top</t>
  </si>
  <si>
    <t>4146</t>
  </si>
  <si>
    <t>Pedestal table 80 x 80</t>
  </si>
  <si>
    <t>4147</t>
  </si>
  <si>
    <t xml:space="preserve">Four-leg table 80 x 80 </t>
  </si>
  <si>
    <t>4135</t>
  </si>
  <si>
    <t>Table 143 x 80</t>
  </si>
  <si>
    <t>4133</t>
  </si>
  <si>
    <t>Table 165 x 100</t>
  </si>
  <si>
    <t>4136</t>
  </si>
  <si>
    <t>Table 207 x 100</t>
  </si>
  <si>
    <t>4132</t>
  </si>
  <si>
    <t>4112</t>
  </si>
  <si>
    <t>4103</t>
  </si>
  <si>
    <t>High armchair</t>
  </si>
  <si>
    <t>4113</t>
  </si>
  <si>
    <t>High pedestal table 80 x 80</t>
  </si>
  <si>
    <t>4148</t>
  </si>
  <si>
    <t>High table 126 x 73</t>
  </si>
  <si>
    <t>4141</t>
  </si>
  <si>
    <t>Lounge chair</t>
  </si>
  <si>
    <t>4211</t>
  </si>
  <si>
    <t>4212</t>
  </si>
  <si>
    <t>4104</t>
  </si>
  <si>
    <t>Low armchair Headrest</t>
  </si>
  <si>
    <t>4165</t>
  </si>
  <si>
    <t>Low armchair Headrest STEREO OTF</t>
  </si>
  <si>
    <t>4165ST</t>
  </si>
  <si>
    <t>Duo low armchair</t>
  </si>
  <si>
    <t>4105</t>
  </si>
  <si>
    <t>2-seater garden bench</t>
  </si>
  <si>
    <t>4116</t>
  </si>
  <si>
    <t>Rocking chair</t>
  </si>
  <si>
    <t>4166</t>
  </si>
  <si>
    <t>Low table / Footrest 44 x 42</t>
  </si>
  <si>
    <t>4160</t>
  </si>
  <si>
    <t>Low table / Bench 86 x 44</t>
  </si>
  <si>
    <t>4161</t>
  </si>
  <si>
    <t>Low table with casters 105 x 72</t>
  </si>
  <si>
    <t>4168</t>
  </si>
  <si>
    <t xml:space="preserve">Low table 90 x 55 </t>
  </si>
  <si>
    <t>4169</t>
  </si>
  <si>
    <t>LUXEMBOURG - STEEL</t>
  </si>
  <si>
    <t>Steel chair</t>
  </si>
  <si>
    <t>4121</t>
  </si>
  <si>
    <t>Steel armchair</t>
  </si>
  <si>
    <t>4122</t>
  </si>
  <si>
    <t>Steel low armchair</t>
  </si>
  <si>
    <t>4124</t>
  </si>
  <si>
    <t>Miniature chair</t>
  </si>
  <si>
    <t>4151</t>
  </si>
  <si>
    <t>LUXEMBOURG WORK (Contract Exclusivity)</t>
  </si>
  <si>
    <t>4143</t>
  </si>
  <si>
    <t>Trinket tray</t>
  </si>
  <si>
    <t>4145</t>
  </si>
  <si>
    <t>LUXEMBOURG KID</t>
  </si>
  <si>
    <t>4106</t>
  </si>
  <si>
    <t>Chaise rêveuse</t>
  </si>
  <si>
    <t>4155</t>
  </si>
  <si>
    <t>Chaise farceur</t>
  </si>
  <si>
    <t>4156</t>
  </si>
  <si>
    <t>Chaise canaille</t>
  </si>
  <si>
    <t>4157</t>
  </si>
  <si>
    <t>Chaise artiste</t>
  </si>
  <si>
    <t>4158</t>
  </si>
  <si>
    <t>4109</t>
  </si>
  <si>
    <t xml:space="preserve">Table 57 x 57 </t>
  </si>
  <si>
    <t>4170</t>
  </si>
  <si>
    <t>Table 76 x 55.5</t>
  </si>
  <si>
    <t>4171</t>
  </si>
  <si>
    <t>MONCEAU (Contract Exclusivity)</t>
  </si>
  <si>
    <t>4803</t>
  </si>
  <si>
    <t xml:space="preserve">2/3-seater bench </t>
  </si>
  <si>
    <t>4810</t>
  </si>
  <si>
    <t>4811</t>
  </si>
  <si>
    <t>Table 146 x 80</t>
  </si>
  <si>
    <t>4831</t>
  </si>
  <si>
    <t>Table 194 x 94</t>
  </si>
  <si>
    <t>4832</t>
  </si>
  <si>
    <t>4804</t>
  </si>
  <si>
    <t>4806</t>
  </si>
  <si>
    <t>Low table 57 x 57</t>
  </si>
  <si>
    <t>4841</t>
  </si>
  <si>
    <t>4840</t>
  </si>
  <si>
    <t>MONTMARTRE</t>
  </si>
  <si>
    <t>4601</t>
  </si>
  <si>
    <t>4602</t>
  </si>
  <si>
    <t>Portable bar</t>
  </si>
  <si>
    <t>1060</t>
  </si>
  <si>
    <t>0630</t>
  </si>
  <si>
    <t>0631</t>
  </si>
  <si>
    <t>NEVADO</t>
  </si>
  <si>
    <t>Log holder</t>
  </si>
  <si>
    <t>3219</t>
  </si>
  <si>
    <t>OPERA +</t>
  </si>
  <si>
    <t>0911</t>
  </si>
  <si>
    <t>0912</t>
  </si>
  <si>
    <t>Table Ø 67</t>
  </si>
  <si>
    <t>0949</t>
  </si>
  <si>
    <t>0948</t>
  </si>
  <si>
    <t>0950</t>
  </si>
  <si>
    <t>Carronde table 82 x 82</t>
  </si>
  <si>
    <t>0946</t>
  </si>
  <si>
    <t xml:space="preserve">Oval table 160 x 90 </t>
  </si>
  <si>
    <t>0947</t>
  </si>
  <si>
    <t>ORIGAMI</t>
  </si>
  <si>
    <t>1015</t>
  </si>
  <si>
    <t>OULALA</t>
  </si>
  <si>
    <t>Set of 3 nesting low tables</t>
  </si>
  <si>
    <t>9009</t>
  </si>
  <si>
    <t>PARISIENNE 21 (Contract Exclusivity)</t>
  </si>
  <si>
    <t>Chair Essential weave</t>
  </si>
  <si>
    <t>7341E</t>
  </si>
  <si>
    <t>Chair Lines weave</t>
  </si>
  <si>
    <t>7341H</t>
  </si>
  <si>
    <t>Chair Prestige weave</t>
  </si>
  <si>
    <t>7341P</t>
  </si>
  <si>
    <t>Armchair Essential weave</t>
  </si>
  <si>
    <t>7342E</t>
  </si>
  <si>
    <t>Armchair Lines weave</t>
  </si>
  <si>
    <t>7342H</t>
  </si>
  <si>
    <t>Armchair Prestige weave</t>
  </si>
  <si>
    <t>7342P</t>
  </si>
  <si>
    <t>PETALE</t>
  </si>
  <si>
    <t>Table 60 x 70</t>
  </si>
  <si>
    <t>7238</t>
  </si>
  <si>
    <t>Table 110 x 70</t>
  </si>
  <si>
    <t>7237</t>
  </si>
  <si>
    <t>PIAPOLO</t>
  </si>
  <si>
    <t>3206</t>
  </si>
  <si>
    <t>PICOLINO</t>
  </si>
  <si>
    <t>Plant holder H.63</t>
  </si>
  <si>
    <t>3249</t>
  </si>
  <si>
    <t>Wall shelf</t>
  </si>
  <si>
    <t>3281</t>
  </si>
  <si>
    <t>PLEIN AIR</t>
  </si>
  <si>
    <t>8301</t>
  </si>
  <si>
    <t>Chair STEREO OTF</t>
  </si>
  <si>
    <t>8301ST</t>
  </si>
  <si>
    <t>8303</t>
  </si>
  <si>
    <t>8303ST</t>
  </si>
  <si>
    <t>QUIBERON</t>
  </si>
  <si>
    <t>Side bar</t>
  </si>
  <si>
    <t>3210</t>
  </si>
  <si>
    <t>REST'O</t>
  </si>
  <si>
    <t>8813</t>
  </si>
  <si>
    <t>8810</t>
  </si>
  <si>
    <t>RIBAMBELLE</t>
  </si>
  <si>
    <t>Table with 2 extensions 149/234 x 100</t>
  </si>
  <si>
    <t>5221</t>
  </si>
  <si>
    <t>Table with 3 extensions XL 149/299 x 100</t>
  </si>
  <si>
    <t>5222</t>
  </si>
  <si>
    <t>ROMANE</t>
  </si>
  <si>
    <t>Table Ø 137</t>
  </si>
  <si>
    <t>2131</t>
  </si>
  <si>
    <t>Table 180 x 100</t>
  </si>
  <si>
    <t>2134</t>
  </si>
  <si>
    <t>2138</t>
  </si>
  <si>
    <t>RYTHMIC</t>
  </si>
  <si>
    <t>4402</t>
  </si>
  <si>
    <t>SALSA</t>
  </si>
  <si>
    <t>3270</t>
  </si>
  <si>
    <t>Low table 113 x 58</t>
  </si>
  <si>
    <t>3271</t>
  </si>
  <si>
    <t>SIXTIES</t>
  </si>
  <si>
    <t>1701</t>
  </si>
  <si>
    <t>Stackable chair</t>
  </si>
  <si>
    <t>1702</t>
  </si>
  <si>
    <t>1702X4</t>
  </si>
  <si>
    <t>1708</t>
  </si>
  <si>
    <t>1706</t>
  </si>
  <si>
    <t>1705</t>
  </si>
  <si>
    <t>Low table 76 x 55,5</t>
  </si>
  <si>
    <t>1721</t>
  </si>
  <si>
    <t>SOMERSET</t>
  </si>
  <si>
    <t>3237</t>
  </si>
  <si>
    <t>3232</t>
  </si>
  <si>
    <t>3235</t>
  </si>
  <si>
    <t>SO'O</t>
  </si>
  <si>
    <t>Table Ø117</t>
  </si>
  <si>
    <t>3261</t>
  </si>
  <si>
    <t>Oak table 180 x 90</t>
  </si>
  <si>
    <t>3272</t>
  </si>
  <si>
    <t>Oval oak table 220 x 95</t>
  </si>
  <si>
    <t>3276</t>
  </si>
  <si>
    <t>STRIPE</t>
  </si>
  <si>
    <t>3260</t>
  </si>
  <si>
    <t>3260X4</t>
  </si>
  <si>
    <t>STUDIE</t>
  </si>
  <si>
    <t>6911</t>
  </si>
  <si>
    <t>6912</t>
  </si>
  <si>
    <t>6913</t>
  </si>
  <si>
    <t>Oak chair</t>
  </si>
  <si>
    <t>6921</t>
  </si>
  <si>
    <t>Oak armchair</t>
  </si>
  <si>
    <t>6922</t>
  </si>
  <si>
    <t>Fabric chair</t>
  </si>
  <si>
    <t>6931</t>
  </si>
  <si>
    <t>Fabric armchair</t>
  </si>
  <si>
    <t>6932</t>
  </si>
  <si>
    <t>Oak lounge armchair</t>
  </si>
  <si>
    <t>6923</t>
  </si>
  <si>
    <t>SURPRISING</t>
  </si>
  <si>
    <t>1225</t>
  </si>
  <si>
    <t>Teak chair</t>
  </si>
  <si>
    <t>1241</t>
  </si>
  <si>
    <t>1217</t>
  </si>
  <si>
    <t>1218</t>
  </si>
  <si>
    <t>1228</t>
  </si>
  <si>
    <t>Teak low armchair</t>
  </si>
  <si>
    <t>1244</t>
  </si>
  <si>
    <t>Teak footrest</t>
  </si>
  <si>
    <t>1245</t>
  </si>
  <si>
    <t>Leather low armchair</t>
  </si>
  <si>
    <t>1260</t>
  </si>
  <si>
    <t>Leather  footrest</t>
  </si>
  <si>
    <t>1261</t>
  </si>
  <si>
    <t>TERRAZZA</t>
  </si>
  <si>
    <t>Medium planter</t>
  </si>
  <si>
    <t>3251</t>
  </si>
  <si>
    <t>Large planter</t>
  </si>
  <si>
    <t>3250</t>
  </si>
  <si>
    <t>ULTRASOFA</t>
  </si>
  <si>
    <t>Low table 162 x 74</t>
  </si>
  <si>
    <t>6250</t>
  </si>
  <si>
    <t>LIGHTING</t>
  </si>
  <si>
    <t>APLÔ</t>
  </si>
  <si>
    <t>Pack lamp H.24 &amp; suspension strap</t>
  </si>
  <si>
    <t>3492</t>
  </si>
  <si>
    <t>Pack lamp H.24 &amp; magnetic base</t>
  </si>
  <si>
    <t>3490</t>
  </si>
  <si>
    <t>Pack lamp H.24 &amp; wall light bracket</t>
  </si>
  <si>
    <t>3491</t>
  </si>
  <si>
    <t>Pack lamp H.24 and upright stand</t>
  </si>
  <si>
    <t>3493</t>
  </si>
  <si>
    <t>Lamp H.24</t>
  </si>
  <si>
    <t>3410</t>
  </si>
  <si>
    <t>Magnetic base</t>
  </si>
  <si>
    <t>3450</t>
  </si>
  <si>
    <t>Wall light bracket</t>
  </si>
  <si>
    <t>3460</t>
  </si>
  <si>
    <t>Suspension strap</t>
  </si>
  <si>
    <t>3470</t>
  </si>
  <si>
    <t>Upright stand</t>
  </si>
  <si>
    <t>3480</t>
  </si>
  <si>
    <t>BALAD</t>
  </si>
  <si>
    <t>Set of 6 lamps H.12 CONTRACT</t>
  </si>
  <si>
    <t>3600</t>
  </si>
  <si>
    <t>6 points charging pack</t>
  </si>
  <si>
    <t>3643</t>
  </si>
  <si>
    <t>Set of 3 lamps H.12</t>
  </si>
  <si>
    <t>3602</t>
  </si>
  <si>
    <t xml:space="preserve">Set 3 lamps Bamboo H.12 </t>
  </si>
  <si>
    <t>365100</t>
  </si>
  <si>
    <t>Lamp H.25</t>
  </si>
  <si>
    <t>3612</t>
  </si>
  <si>
    <t xml:space="preserve">Lamp Bamboo H.25 </t>
  </si>
  <si>
    <t>365200</t>
  </si>
  <si>
    <t>Lamp H.38</t>
  </si>
  <si>
    <t>3622</t>
  </si>
  <si>
    <t xml:space="preserve">Lamp Bamboo H.38 </t>
  </si>
  <si>
    <t>365300</t>
  </si>
  <si>
    <t>Spike stand</t>
  </si>
  <si>
    <t>3632</t>
  </si>
  <si>
    <t>3631</t>
  </si>
  <si>
    <t>Offset stand</t>
  </si>
  <si>
    <t>3630</t>
  </si>
  <si>
    <t>HOOPIK</t>
  </si>
  <si>
    <t>String lights L1200 - Type E &amp; F</t>
  </si>
  <si>
    <t>3501</t>
  </si>
  <si>
    <t>String lights L1200 - Type J</t>
  </si>
  <si>
    <t>3503</t>
  </si>
  <si>
    <t>Lamp Ø24</t>
  </si>
  <si>
    <t>3510</t>
  </si>
  <si>
    <t>INOUÏ</t>
  </si>
  <si>
    <t>Lighting stool H.44</t>
  </si>
  <si>
    <t>3304</t>
  </si>
  <si>
    <t>LUDO</t>
  </si>
  <si>
    <t>Connected switch</t>
  </si>
  <si>
    <t>3390</t>
  </si>
  <si>
    <t>MOOON!</t>
  </si>
  <si>
    <t>Lamp H.41</t>
  </si>
  <si>
    <t>5303</t>
  </si>
  <si>
    <t>Lamp H.41 MAX</t>
  </si>
  <si>
    <t>5304</t>
  </si>
  <si>
    <t>Lamp H.63</t>
  </si>
  <si>
    <t>5320</t>
  </si>
  <si>
    <t>Lamp H.134</t>
  </si>
  <si>
    <t>5310</t>
  </si>
  <si>
    <t>Triple pendant lights Ø15</t>
  </si>
  <si>
    <t>5340</t>
  </si>
  <si>
    <t>Pendant light Ø25</t>
  </si>
  <si>
    <t>5350</t>
  </si>
  <si>
    <t>Wall light Ø15</t>
  </si>
  <si>
    <t>5330</t>
  </si>
  <si>
    <t>OTO</t>
  </si>
  <si>
    <t>Lamp H.27</t>
  </si>
  <si>
    <t>3960</t>
  </si>
  <si>
    <t>SWIING</t>
  </si>
  <si>
    <t>Lamp H.20</t>
  </si>
  <si>
    <t>4004</t>
  </si>
  <si>
    <t>Set of 6 lamps H.20 (Contract Exclusivity)</t>
  </si>
  <si>
    <t>4005</t>
  </si>
  <si>
    <t>Charging tray 44 x 25 (Contract Exclusivity)</t>
  </si>
  <si>
    <t>4010</t>
  </si>
  <si>
    <t>ACCESSORIES</t>
  </si>
  <si>
    <t>ACCROCHE CŒURS</t>
  </si>
  <si>
    <t>Coat stand</t>
  </si>
  <si>
    <t>9690</t>
  </si>
  <si>
    <t>ACROBATE</t>
  </si>
  <si>
    <t>Peg</t>
  </si>
  <si>
    <t>9693</t>
  </si>
  <si>
    <t>ALTO</t>
  </si>
  <si>
    <t>Tray 53 x 38.5</t>
  </si>
  <si>
    <t>3170</t>
  </si>
  <si>
    <t>Tray 36 x 23</t>
  </si>
  <si>
    <t>3171</t>
  </si>
  <si>
    <t>ALTO - Tray 23 x 17</t>
  </si>
  <si>
    <t>3172</t>
  </si>
  <si>
    <t>BASICS</t>
  </si>
  <si>
    <t>OUTDOOR ROUND CUSHIONS</t>
  </si>
  <si>
    <t>Outdoor cushion Ø 39</t>
  </si>
  <si>
    <t>2780</t>
  </si>
  <si>
    <t>Outdoor cushion Ø 43</t>
  </si>
  <si>
    <t>2781</t>
  </si>
  <si>
    <t>OUTDOOR RECTANGULAR CUSHIONS</t>
  </si>
  <si>
    <t>Bistro outdoor cushion 28 x 38</t>
  </si>
  <si>
    <t>2776</t>
  </si>
  <si>
    <t>Skin outdoor cushion 45 x 40</t>
  </si>
  <si>
    <t>2778</t>
  </si>
  <si>
    <t>Outdoor cushion 37 x 41</t>
  </si>
  <si>
    <t>2750</t>
  </si>
  <si>
    <t>OUTDOOR CHAISE LONGUE CUSHION</t>
  </si>
  <si>
    <t>Outdoor cushion 171 x 44</t>
  </si>
  <si>
    <t>2777</t>
  </si>
  <si>
    <t>Outdoor cushion 96 x 47</t>
  </si>
  <si>
    <t>2751</t>
  </si>
  <si>
    <t>PLACEMATS</t>
  </si>
  <si>
    <t xml:space="preserve">Placemat 45 x 35 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</si>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</sst>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[$SEK]&quot; &quot;;&quot;-&quot;* #,##0&quot; &quot;[$SEK]&quot; &quot;;&quot; &quot;* &quot;-&quot;??&quot; &quot;[$SEK]&quot; &quot;"/>
  </numFmts>
  <fonts count="7" x14ac:knownFonts="1">
    <font>
      <sz val="11"/>
      <color indexed="8"/>
      <name val="Calibri"/>
    </font>
    <font>
      <sz val="12"/>
      <color indexed="8"/>
      <name val="Calibri Light"/>
    </font>
    <font>
      <sz val="10"/>
      <color indexed="9"/>
      <name val="Calibri Light"/>
    </font>
    <font>
      <sz val="10"/>
      <color indexed="8"/>
      <name val="Calibri Light"/>
    </font>
    <font>
      <sz val="12"/>
      <color indexed="11"/>
      <name val="Calibri Light"/>
    </font>
    <font>
      <sz val="12"/>
      <color indexed="9"/>
      <name val="Calibri Light"/>
    </font>
    <font>
      <sz val="10"/>
      <color indexed="20"/>
      <name val="Calibri Light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1"/>
        <bgColor auto="1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19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2" fontId="5" fillId="4" borderId="16" xfId="0" applyNumberFormat="1" applyFont="1" applyFill="1" applyBorder="1" applyAlignment="1">
      <alignment horizontal="center" vertical="center" wrapText="1"/>
    </xf>
    <xf numFmtId="165" fontId="0" fillId="2" borderId="13" xfId="0" applyNumberFormat="1" applyFill="1" applyBorder="1" applyAlignment="1">
      <alignment vertical="center"/>
    </xf>
    <xf numFmtId="2" fontId="1" fillId="2" borderId="17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4" fontId="2" fillId="2" borderId="5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/>
    <xf numFmtId="0" fontId="3" fillId="2" borderId="1" xfId="0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3" fillId="2" borderId="20" xfId="0" applyNumberFormat="1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/>
    </xf>
    <xf numFmtId="4" fontId="3" fillId="2" borderId="2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1" fillId="2" borderId="1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4" fontId="3" fillId="7" borderId="10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4" fontId="3" fillId="7" borderId="9" xfId="0" applyNumberFormat="1" applyFont="1" applyFill="1" applyBorder="1" applyAlignment="1">
      <alignment horizontal="center" vertical="center"/>
    </xf>
    <xf numFmtId="4" fontId="1" fillId="3" borderId="23" xfId="0" applyNumberFormat="1" applyFont="1" applyFill="1" applyBorder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49" fontId="3" fillId="3" borderId="3" xfId="0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3" fontId="3" fillId="3" borderId="4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>
      <alignment horizontal="center" vertical="center"/>
    </xf>
    <xf numFmtId="0" fontId="0" fillId="2" borderId="25" xfId="0" applyFill="1" applyBorder="1"/>
    <xf numFmtId="0" fontId="0" fillId="2" borderId="7" xfId="0" applyFill="1" applyBorder="1"/>
    <xf numFmtId="0" fontId="0" fillId="0" borderId="8" xfId="0" applyBorder="1"/>
    <xf numFmtId="0" fontId="0" fillId="2" borderId="14" xfId="0" applyFill="1" applyBorder="1"/>
    <xf numFmtId="0" fontId="0" fillId="2" borderId="15" xfId="0" applyFill="1" applyBorder="1"/>
    <xf numFmtId="0" fontId="0" fillId="0" borderId="26" xfId="0" applyBorder="1"/>
    <xf numFmtId="0" fontId="0" fillId="2" borderId="12" xfId="0" applyFill="1" applyBorder="1"/>
    <xf numFmtId="0" fontId="1" fillId="2" borderId="8" xfId="0" applyFont="1" applyFill="1" applyBorder="1" applyAlignment="1">
      <alignment horizontal="left" vertical="center"/>
    </xf>
    <xf numFmtId="0" fontId="0" fillId="2" borderId="27" xfId="0" applyFill="1" applyBorder="1"/>
    <xf numFmtId="0" fontId="0" fillId="2" borderId="28" xfId="0" applyFill="1" applyBorder="1"/>
    <xf numFmtId="0" fontId="1" fillId="2" borderId="29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fgColor indexed="13"/>
          <bgColor indexed="14"/>
        </patternFill>
      </fill>
    </dxf>
    <dxf>
      <fill>
        <patternFill patternType="solid">
          <fgColor indexed="13"/>
          <bgColor indexed="19"/>
        </patternFill>
      </fill>
    </dxf>
    <dxf>
      <fill>
        <patternFill patternType="solid">
          <fgColor indexed="13"/>
          <bgColor indexed="18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3F3F3F"/>
      <rgbColor rgb="00000000"/>
      <rgbColor rgb="FFFFC7CE"/>
      <rgbColor rgb="FF9C0006"/>
      <rgbColor rgb="FFBFBFBF"/>
      <rgbColor rgb="FFD8D8D8"/>
      <rgbColor rgb="FFFFCCCC"/>
      <rgbColor rgb="FFFFFF00"/>
      <rgbColor rgb="FFFF0000"/>
      <rgbColor rgb="FFCFCFCF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– 2022 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2013 – 2022 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2013 – 2022 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54"/>
  <sheetViews>
    <sheetView showGridLines="0" tabSelected="1" workbookViewId="0"/>
  </sheetViews>
  <sheetFormatPr defaultColWidth="11.44140625" defaultRowHeight="15" customHeight="1" x14ac:dyDescent="0.3"/>
  <cols>
    <col min="1" max="1" width="49.88671875" style="1" customWidth="1"/>
    <col min="2" max="2" width="5.44140625" style="1" customWidth="1"/>
    <col min="3" max="3" width="10" style="1" customWidth="1"/>
    <col min="4" max="4" width="5.6640625" style="1" customWidth="1"/>
    <col min="5" max="5" width="1.6640625" style="1" customWidth="1"/>
    <col min="6" max="6" width="10.44140625" style="1" customWidth="1"/>
    <col min="7" max="7" width="1.6640625" style="1" customWidth="1"/>
    <col min="8" max="8" width="12.6640625" style="1" customWidth="1"/>
    <col min="9" max="9" width="11.44140625" style="1" customWidth="1"/>
    <col min="10" max="16384" width="11.44140625" style="1"/>
  </cols>
  <sheetData>
    <row r="1" spans="1:8" ht="122.55" customHeight="1" x14ac:dyDescent="0.3">
      <c r="A1" s="2" t="s">
        <v>0</v>
      </c>
      <c r="B1" s="3" t="s">
        <v>1</v>
      </c>
      <c r="C1" s="4" t="s">
        <v>2</v>
      </c>
      <c r="D1" s="4" t="s">
        <v>3</v>
      </c>
      <c r="E1" s="5"/>
      <c r="F1" s="4" t="s">
        <v>4</v>
      </c>
      <c r="G1" s="5"/>
      <c r="H1" s="6" t="s">
        <v>5</v>
      </c>
    </row>
    <row r="2" spans="1:8" ht="15.45" customHeight="1" x14ac:dyDescent="0.3">
      <c r="A2" s="7" t="s">
        <v>6</v>
      </c>
      <c r="B2" s="8"/>
      <c r="C2" s="9"/>
      <c r="D2" s="9"/>
      <c r="E2" s="10"/>
      <c r="F2" s="11"/>
      <c r="G2" s="12"/>
      <c r="H2" s="13">
        <v>11</v>
      </c>
    </row>
    <row r="3" spans="1:8" ht="15.45" customHeight="1" x14ac:dyDescent="0.3">
      <c r="A3" s="14" t="s">
        <v>7</v>
      </c>
      <c r="B3" s="15"/>
      <c r="C3" s="16"/>
      <c r="D3" s="17"/>
      <c r="E3" s="18"/>
      <c r="F3" s="19"/>
      <c r="G3" s="18"/>
      <c r="H3" s="20"/>
    </row>
    <row r="4" spans="1:8" ht="15.45" customHeight="1" x14ac:dyDescent="0.3">
      <c r="A4" s="21" t="s">
        <v>8</v>
      </c>
      <c r="B4" s="22"/>
      <c r="C4" s="23" t="s">
        <v>9</v>
      </c>
      <c r="D4" s="24">
        <v>2</v>
      </c>
      <c r="E4" s="25"/>
      <c r="F4" s="26">
        <v>218.51</v>
      </c>
      <c r="G4" s="25"/>
      <c r="H4" s="27">
        <f t="shared" ref="H4:H10" si="0">MROUND(F4*$H$2,5)</f>
        <v>2405</v>
      </c>
    </row>
    <row r="5" spans="1:8" ht="15.45" customHeight="1" x14ac:dyDescent="0.3">
      <c r="A5" s="21" t="s">
        <v>10</v>
      </c>
      <c r="B5" s="22"/>
      <c r="C5" s="23" t="s">
        <v>11</v>
      </c>
      <c r="D5" s="24">
        <v>2</v>
      </c>
      <c r="E5" s="25"/>
      <c r="F5" s="26">
        <v>294.67</v>
      </c>
      <c r="G5" s="25"/>
      <c r="H5" s="27">
        <f t="shared" si="0"/>
        <v>3240</v>
      </c>
    </row>
    <row r="6" spans="1:8" ht="15.45" customHeight="1" x14ac:dyDescent="0.3">
      <c r="A6" s="21" t="s">
        <v>12</v>
      </c>
      <c r="B6" s="22"/>
      <c r="C6" s="23" t="s">
        <v>13</v>
      </c>
      <c r="D6" s="24">
        <v>1</v>
      </c>
      <c r="E6" s="25"/>
      <c r="F6" s="26">
        <v>521.54999999999995</v>
      </c>
      <c r="G6" s="25"/>
      <c r="H6" s="27">
        <f t="shared" si="0"/>
        <v>5735</v>
      </c>
    </row>
    <row r="7" spans="1:8" ht="15.45" customHeight="1" x14ac:dyDescent="0.3">
      <c r="A7" s="21" t="s">
        <v>14</v>
      </c>
      <c r="B7" s="22"/>
      <c r="C7" s="23" t="s">
        <v>15</v>
      </c>
      <c r="D7" s="24">
        <v>1</v>
      </c>
      <c r="E7" s="25"/>
      <c r="F7" s="26">
        <v>430.57</v>
      </c>
      <c r="G7" s="25"/>
      <c r="H7" s="27">
        <f t="shared" si="0"/>
        <v>4735</v>
      </c>
    </row>
    <row r="8" spans="1:8" ht="15.45" customHeight="1" x14ac:dyDescent="0.3">
      <c r="A8" s="21" t="s">
        <v>16</v>
      </c>
      <c r="B8" s="22"/>
      <c r="C8" s="23" t="s">
        <v>17</v>
      </c>
      <c r="D8" s="24">
        <v>1</v>
      </c>
      <c r="E8" s="25"/>
      <c r="F8" s="26">
        <v>172.91</v>
      </c>
      <c r="G8" s="25"/>
      <c r="H8" s="27">
        <f t="shared" si="0"/>
        <v>1900</v>
      </c>
    </row>
    <row r="9" spans="1:8" ht="15.45" customHeight="1" x14ac:dyDescent="0.3">
      <c r="A9" s="21" t="s">
        <v>18</v>
      </c>
      <c r="B9" s="22"/>
      <c r="C9" s="23" t="s">
        <v>19</v>
      </c>
      <c r="D9" s="24">
        <v>1</v>
      </c>
      <c r="E9" s="25"/>
      <c r="F9" s="26">
        <v>466.47</v>
      </c>
      <c r="G9" s="25"/>
      <c r="H9" s="27">
        <f t="shared" si="0"/>
        <v>5130</v>
      </c>
    </row>
    <row r="10" spans="1:8" ht="15.45" customHeight="1" x14ac:dyDescent="0.3">
      <c r="A10" s="21" t="s">
        <v>20</v>
      </c>
      <c r="B10" s="22"/>
      <c r="C10" s="23" t="s">
        <v>21</v>
      </c>
      <c r="D10" s="24">
        <v>1</v>
      </c>
      <c r="E10" s="25"/>
      <c r="F10" s="26">
        <v>561.08000000000004</v>
      </c>
      <c r="G10" s="25"/>
      <c r="H10" s="27">
        <f t="shared" si="0"/>
        <v>6170</v>
      </c>
    </row>
    <row r="11" spans="1:8" ht="15.45" customHeight="1" x14ac:dyDescent="0.3">
      <c r="A11" s="28"/>
      <c r="B11" s="29"/>
      <c r="C11" s="30"/>
      <c r="D11" s="31"/>
      <c r="E11" s="32"/>
      <c r="F11" s="33"/>
      <c r="G11" s="32"/>
      <c r="H11" s="34"/>
    </row>
    <row r="12" spans="1:8" ht="15.45" customHeight="1" x14ac:dyDescent="0.3">
      <c r="A12" s="35" t="s">
        <v>22</v>
      </c>
      <c r="B12" s="36"/>
      <c r="C12" s="37"/>
      <c r="D12" s="38"/>
      <c r="E12" s="18"/>
      <c r="F12" s="19"/>
      <c r="G12" s="18"/>
      <c r="H12" s="39"/>
    </row>
    <row r="13" spans="1:8" ht="15.45" customHeight="1" x14ac:dyDescent="0.3">
      <c r="A13" s="21" t="s">
        <v>23</v>
      </c>
      <c r="B13" s="22"/>
      <c r="C13" s="23" t="s">
        <v>24</v>
      </c>
      <c r="D13" s="24">
        <v>1</v>
      </c>
      <c r="E13" s="25"/>
      <c r="F13" s="26">
        <v>279.85000000000002</v>
      </c>
      <c r="G13" s="25"/>
      <c r="H13" s="27">
        <f>MROUND(F13*$H$2,5)</f>
        <v>3080</v>
      </c>
    </row>
    <row r="14" spans="1:8" ht="15.45" customHeight="1" x14ac:dyDescent="0.3">
      <c r="A14" s="28"/>
      <c r="B14" s="29"/>
      <c r="C14" s="30"/>
      <c r="D14" s="31"/>
      <c r="E14" s="32"/>
      <c r="F14" s="33"/>
      <c r="G14" s="32"/>
      <c r="H14" s="34"/>
    </row>
    <row r="15" spans="1:8" ht="15.45" customHeight="1" x14ac:dyDescent="0.3">
      <c r="A15" s="35" t="s">
        <v>25</v>
      </c>
      <c r="B15" s="36"/>
      <c r="C15" s="37"/>
      <c r="D15" s="38"/>
      <c r="E15" s="18"/>
      <c r="F15" s="19"/>
      <c r="G15" s="18"/>
      <c r="H15" s="39"/>
    </row>
    <row r="16" spans="1:8" ht="15.45" customHeight="1" x14ac:dyDescent="0.3">
      <c r="A16" s="21" t="s">
        <v>26</v>
      </c>
      <c r="B16" s="22"/>
      <c r="C16" s="23" t="s">
        <v>27</v>
      </c>
      <c r="D16" s="24">
        <v>1</v>
      </c>
      <c r="E16" s="25"/>
      <c r="F16" s="26">
        <v>391.07</v>
      </c>
      <c r="G16" s="25"/>
      <c r="H16" s="27">
        <f>MROUND(F16*$H$2,5)</f>
        <v>4300</v>
      </c>
    </row>
    <row r="17" spans="1:8" ht="15.45" customHeight="1" x14ac:dyDescent="0.3">
      <c r="A17" s="28"/>
      <c r="B17" s="29"/>
      <c r="C17" s="30"/>
      <c r="D17" s="31"/>
      <c r="E17" s="32"/>
      <c r="F17" s="33"/>
      <c r="G17" s="32"/>
      <c r="H17" s="34"/>
    </row>
    <row r="18" spans="1:8" ht="15.45" customHeight="1" x14ac:dyDescent="0.3">
      <c r="A18" s="35" t="s">
        <v>28</v>
      </c>
      <c r="B18" s="36"/>
      <c r="C18" s="37"/>
      <c r="D18" s="38"/>
      <c r="E18" s="18"/>
      <c r="F18" s="19"/>
      <c r="G18" s="18"/>
      <c r="H18" s="39"/>
    </row>
    <row r="19" spans="1:8" ht="15.45" customHeight="1" x14ac:dyDescent="0.3">
      <c r="A19" s="21" t="s">
        <v>10</v>
      </c>
      <c r="B19" s="22"/>
      <c r="C19" s="23" t="s">
        <v>29</v>
      </c>
      <c r="D19" s="24">
        <v>2</v>
      </c>
      <c r="E19" s="25"/>
      <c r="F19" s="26">
        <v>185.33</v>
      </c>
      <c r="G19" s="25"/>
      <c r="H19" s="27">
        <f>MROUND(F19*$H$2,5)</f>
        <v>2040</v>
      </c>
    </row>
    <row r="20" spans="1:8" ht="15.45" customHeight="1" x14ac:dyDescent="0.3">
      <c r="A20" s="21" t="s">
        <v>30</v>
      </c>
      <c r="B20" s="22"/>
      <c r="C20" s="23" t="s">
        <v>31</v>
      </c>
      <c r="D20" s="24">
        <v>1</v>
      </c>
      <c r="E20" s="25"/>
      <c r="F20" s="26">
        <v>269.49</v>
      </c>
      <c r="G20" s="25"/>
      <c r="H20" s="27">
        <f>MROUND(F20*$H$2,5)</f>
        <v>2965</v>
      </c>
    </row>
    <row r="21" spans="1:8" ht="15.45" customHeight="1" x14ac:dyDescent="0.3">
      <c r="A21" s="28"/>
      <c r="B21" s="29"/>
      <c r="C21" s="30"/>
      <c r="D21" s="31"/>
      <c r="E21" s="32"/>
      <c r="F21" s="33"/>
      <c r="G21" s="32"/>
      <c r="H21" s="34"/>
    </row>
    <row r="22" spans="1:8" ht="15.45" customHeight="1" x14ac:dyDescent="0.3">
      <c r="A22" s="35" t="s">
        <v>32</v>
      </c>
      <c r="B22" s="36"/>
      <c r="C22" s="37"/>
      <c r="D22" s="38"/>
      <c r="E22" s="18"/>
      <c r="F22" s="19"/>
      <c r="G22" s="18"/>
      <c r="H22" s="39"/>
    </row>
    <row r="23" spans="1:8" ht="15.45" customHeight="1" x14ac:dyDescent="0.3">
      <c r="A23" s="21" t="s">
        <v>33</v>
      </c>
      <c r="B23" s="22"/>
      <c r="C23" s="23" t="s">
        <v>34</v>
      </c>
      <c r="D23" s="24">
        <v>1</v>
      </c>
      <c r="E23" s="25"/>
      <c r="F23" s="26">
        <v>248.65</v>
      </c>
      <c r="G23" s="25"/>
      <c r="H23" s="27">
        <f>MROUND(F23*$H$2,5)</f>
        <v>2735</v>
      </c>
    </row>
    <row r="24" spans="1:8" ht="15.45" customHeight="1" x14ac:dyDescent="0.3">
      <c r="A24" s="28"/>
      <c r="B24" s="29"/>
      <c r="C24" s="30"/>
      <c r="D24" s="31"/>
      <c r="E24" s="32"/>
      <c r="F24" s="33"/>
      <c r="G24" s="32"/>
      <c r="H24" s="34"/>
    </row>
    <row r="25" spans="1:8" ht="15.45" customHeight="1" x14ac:dyDescent="0.3">
      <c r="A25" s="35" t="s">
        <v>35</v>
      </c>
      <c r="B25" s="36"/>
      <c r="C25" s="37"/>
      <c r="D25" s="38"/>
      <c r="E25" s="18"/>
      <c r="F25" s="19"/>
      <c r="G25" s="18"/>
      <c r="H25" s="39"/>
    </row>
    <row r="26" spans="1:8" ht="15.45" customHeight="1" x14ac:dyDescent="0.3">
      <c r="A26" s="21" t="s">
        <v>36</v>
      </c>
      <c r="B26" s="22"/>
      <c r="C26" s="23" t="s">
        <v>37</v>
      </c>
      <c r="D26" s="24">
        <v>1</v>
      </c>
      <c r="E26" s="25"/>
      <c r="F26" s="26">
        <v>836.76</v>
      </c>
      <c r="G26" s="25"/>
      <c r="H26" s="27">
        <f t="shared" ref="H26:H36" si="1">MROUND(F26*$H$2,5)</f>
        <v>9205</v>
      </c>
    </row>
    <row r="27" spans="1:8" ht="15.45" customHeight="1" x14ac:dyDescent="0.3">
      <c r="A27" s="21" t="s">
        <v>38</v>
      </c>
      <c r="B27" s="22"/>
      <c r="C27" s="23" t="s">
        <v>39</v>
      </c>
      <c r="D27" s="24">
        <v>1</v>
      </c>
      <c r="E27" s="25"/>
      <c r="F27" s="26">
        <v>836.76</v>
      </c>
      <c r="G27" s="25"/>
      <c r="H27" s="27">
        <f t="shared" si="1"/>
        <v>9205</v>
      </c>
    </row>
    <row r="28" spans="1:8" ht="15.45" customHeight="1" x14ac:dyDescent="0.3">
      <c r="A28" s="21" t="s">
        <v>40</v>
      </c>
      <c r="B28" s="22"/>
      <c r="C28" s="23" t="s">
        <v>41</v>
      </c>
      <c r="D28" s="24">
        <v>1</v>
      </c>
      <c r="E28" s="25"/>
      <c r="F28" s="26">
        <v>623.57000000000005</v>
      </c>
      <c r="G28" s="25"/>
      <c r="H28" s="27">
        <f t="shared" si="1"/>
        <v>6860</v>
      </c>
    </row>
    <row r="29" spans="1:8" ht="15.45" customHeight="1" x14ac:dyDescent="0.3">
      <c r="A29" s="21" t="s">
        <v>42</v>
      </c>
      <c r="B29" s="22"/>
      <c r="C29" s="23" t="s">
        <v>43</v>
      </c>
      <c r="D29" s="24">
        <v>1</v>
      </c>
      <c r="E29" s="25"/>
      <c r="F29" s="26">
        <v>623.57000000000005</v>
      </c>
      <c r="G29" s="25"/>
      <c r="H29" s="27">
        <f t="shared" si="1"/>
        <v>6860</v>
      </c>
    </row>
    <row r="30" spans="1:8" ht="15.45" customHeight="1" x14ac:dyDescent="0.3">
      <c r="A30" s="21" t="s">
        <v>44</v>
      </c>
      <c r="B30" s="22"/>
      <c r="C30" s="23" t="s">
        <v>45</v>
      </c>
      <c r="D30" s="24">
        <v>1</v>
      </c>
      <c r="E30" s="25"/>
      <c r="F30" s="26">
        <v>654.75</v>
      </c>
      <c r="G30" s="25"/>
      <c r="H30" s="27">
        <f t="shared" si="1"/>
        <v>7200</v>
      </c>
    </row>
    <row r="31" spans="1:8" ht="15.45" customHeight="1" x14ac:dyDescent="0.3">
      <c r="A31" s="21" t="s">
        <v>46</v>
      </c>
      <c r="B31" s="22"/>
      <c r="C31" s="23" t="s">
        <v>47</v>
      </c>
      <c r="D31" s="24">
        <v>1</v>
      </c>
      <c r="E31" s="25"/>
      <c r="F31" s="26">
        <v>654.75</v>
      </c>
      <c r="G31" s="25"/>
      <c r="H31" s="27">
        <f t="shared" si="1"/>
        <v>7200</v>
      </c>
    </row>
    <row r="32" spans="1:8" ht="15.45" customHeight="1" x14ac:dyDescent="0.3">
      <c r="A32" s="21" t="s">
        <v>48</v>
      </c>
      <c r="B32" s="22"/>
      <c r="C32" s="23" t="s">
        <v>49</v>
      </c>
      <c r="D32" s="24">
        <v>1</v>
      </c>
      <c r="E32" s="25"/>
      <c r="F32" s="26">
        <v>158.52000000000001</v>
      </c>
      <c r="G32" s="25"/>
      <c r="H32" s="27">
        <f t="shared" si="1"/>
        <v>1745</v>
      </c>
    </row>
    <row r="33" spans="1:8" ht="15.45" customHeight="1" x14ac:dyDescent="0.3">
      <c r="A33" s="21" t="s">
        <v>50</v>
      </c>
      <c r="B33" s="22"/>
      <c r="C33" s="23" t="s">
        <v>51</v>
      </c>
      <c r="D33" s="24">
        <v>1</v>
      </c>
      <c r="E33" s="25"/>
      <c r="F33" s="26">
        <v>158.52000000000001</v>
      </c>
      <c r="G33" s="25"/>
      <c r="H33" s="27">
        <f t="shared" si="1"/>
        <v>1745</v>
      </c>
    </row>
    <row r="34" spans="1:8" ht="15.45" customHeight="1" x14ac:dyDescent="0.3">
      <c r="A34" s="21" t="s">
        <v>52</v>
      </c>
      <c r="B34" s="22"/>
      <c r="C34" s="23" t="s">
        <v>53</v>
      </c>
      <c r="D34" s="24">
        <v>1</v>
      </c>
      <c r="E34" s="25"/>
      <c r="F34" s="26">
        <v>216.26</v>
      </c>
      <c r="G34" s="25"/>
      <c r="H34" s="27">
        <f t="shared" si="1"/>
        <v>2380</v>
      </c>
    </row>
    <row r="35" spans="1:8" ht="15.45" customHeight="1" x14ac:dyDescent="0.3">
      <c r="A35" s="21" t="s">
        <v>54</v>
      </c>
      <c r="B35" s="22"/>
      <c r="C35" s="23" t="s">
        <v>55</v>
      </c>
      <c r="D35" s="24">
        <v>1</v>
      </c>
      <c r="E35" s="25"/>
      <c r="F35" s="26">
        <v>225.99</v>
      </c>
      <c r="G35" s="25"/>
      <c r="H35" s="27">
        <f t="shared" si="1"/>
        <v>2485</v>
      </c>
    </row>
    <row r="36" spans="1:8" ht="15.45" customHeight="1" x14ac:dyDescent="0.3">
      <c r="A36" s="21" t="s">
        <v>56</v>
      </c>
      <c r="B36" s="22"/>
      <c r="C36" s="23" t="s">
        <v>57</v>
      </c>
      <c r="D36" s="24">
        <v>1</v>
      </c>
      <c r="E36" s="25"/>
      <c r="F36" s="26">
        <v>186.61</v>
      </c>
      <c r="G36" s="25"/>
      <c r="H36" s="27">
        <f t="shared" si="1"/>
        <v>2055</v>
      </c>
    </row>
    <row r="37" spans="1:8" ht="15.45" customHeight="1" x14ac:dyDescent="0.3">
      <c r="A37" s="28"/>
      <c r="B37" s="29"/>
      <c r="C37" s="30"/>
      <c r="D37" s="31"/>
      <c r="E37" s="32"/>
      <c r="F37" s="33"/>
      <c r="G37" s="32"/>
      <c r="H37" s="34"/>
    </row>
    <row r="38" spans="1:8" ht="15.45" customHeight="1" x14ac:dyDescent="0.3">
      <c r="A38" s="35" t="s">
        <v>58</v>
      </c>
      <c r="B38" s="36"/>
      <c r="C38" s="37"/>
      <c r="D38" s="38"/>
      <c r="E38" s="18"/>
      <c r="F38" s="19"/>
      <c r="G38" s="18"/>
      <c r="H38" s="39"/>
    </row>
    <row r="39" spans="1:8" ht="15.45" customHeight="1" x14ac:dyDescent="0.3">
      <c r="A39" s="21" t="s">
        <v>8</v>
      </c>
      <c r="B39" s="22"/>
      <c r="C39" s="23" t="s">
        <v>59</v>
      </c>
      <c r="D39" s="24">
        <v>1</v>
      </c>
      <c r="E39" s="25"/>
      <c r="F39" s="26">
        <v>390.35</v>
      </c>
      <c r="G39" s="25"/>
      <c r="H39" s="27">
        <f>MROUND(F39*$H$2,5)</f>
        <v>4295</v>
      </c>
    </row>
    <row r="40" spans="1:8" ht="15.45" customHeight="1" x14ac:dyDescent="0.3">
      <c r="A40" s="28"/>
      <c r="B40" s="29"/>
      <c r="C40" s="30"/>
      <c r="D40" s="31"/>
      <c r="E40" s="32"/>
      <c r="F40" s="33"/>
      <c r="G40" s="32"/>
      <c r="H40" s="34"/>
    </row>
    <row r="41" spans="1:8" ht="15.45" customHeight="1" x14ac:dyDescent="0.3">
      <c r="A41" s="35" t="s">
        <v>60</v>
      </c>
      <c r="B41" s="36"/>
      <c r="C41" s="37"/>
      <c r="D41" s="38"/>
      <c r="E41" s="18"/>
      <c r="F41" s="19"/>
      <c r="G41" s="18"/>
      <c r="H41" s="39"/>
    </row>
    <row r="42" spans="1:8" ht="15.45" customHeight="1" x14ac:dyDescent="0.3">
      <c r="A42" s="21" t="s">
        <v>61</v>
      </c>
      <c r="B42" s="22"/>
      <c r="C42" s="23" t="s">
        <v>62</v>
      </c>
      <c r="D42" s="24">
        <v>1</v>
      </c>
      <c r="E42" s="25"/>
      <c r="F42" s="26">
        <v>467.2</v>
      </c>
      <c r="G42" s="25"/>
      <c r="H42" s="27">
        <f>MROUND(F42*$H$2,5)</f>
        <v>5140</v>
      </c>
    </row>
    <row r="43" spans="1:8" ht="15.45" customHeight="1" x14ac:dyDescent="0.3">
      <c r="A43" s="21" t="s">
        <v>63</v>
      </c>
      <c r="B43" s="22"/>
      <c r="C43" s="23" t="s">
        <v>64</v>
      </c>
      <c r="D43" s="24">
        <v>1</v>
      </c>
      <c r="E43" s="25"/>
      <c r="F43" s="26">
        <v>517.46</v>
      </c>
      <c r="G43" s="25"/>
      <c r="H43" s="27">
        <f>MROUND(F43*$H$2,5)</f>
        <v>5690</v>
      </c>
    </row>
    <row r="44" spans="1:8" ht="15.45" customHeight="1" x14ac:dyDescent="0.3">
      <c r="A44" s="28"/>
      <c r="B44" s="29"/>
      <c r="C44" s="30"/>
      <c r="D44" s="31"/>
      <c r="E44" s="32"/>
      <c r="F44" s="33"/>
      <c r="G44" s="32"/>
      <c r="H44" s="40"/>
    </row>
    <row r="45" spans="1:8" ht="15.45" customHeight="1" x14ac:dyDescent="0.3">
      <c r="A45" s="35" t="s">
        <v>65</v>
      </c>
      <c r="B45" s="36"/>
      <c r="C45" s="37"/>
      <c r="D45" s="38"/>
      <c r="E45" s="18"/>
      <c r="F45" s="19"/>
      <c r="G45" s="18"/>
      <c r="H45" s="39"/>
    </row>
    <row r="46" spans="1:8" ht="15.45" customHeight="1" x14ac:dyDescent="0.3">
      <c r="A46" s="21" t="s">
        <v>66</v>
      </c>
      <c r="B46" s="22"/>
      <c r="C46" s="23" t="s">
        <v>67</v>
      </c>
      <c r="D46" s="24">
        <v>1</v>
      </c>
      <c r="E46" s="25"/>
      <c r="F46" s="26">
        <v>280.75</v>
      </c>
      <c r="G46" s="25"/>
      <c r="H46" s="27">
        <f t="shared" ref="H46:H53" si="2">MROUND(F46*$H$2,5)</f>
        <v>3090</v>
      </c>
    </row>
    <row r="47" spans="1:8" ht="15.45" customHeight="1" x14ac:dyDescent="0.3">
      <c r="A47" s="21" t="s">
        <v>68</v>
      </c>
      <c r="B47" s="22"/>
      <c r="C47" s="23" t="s">
        <v>69</v>
      </c>
      <c r="D47" s="24">
        <v>1</v>
      </c>
      <c r="E47" s="25"/>
      <c r="F47" s="26">
        <v>308.45</v>
      </c>
      <c r="G47" s="25"/>
      <c r="H47" s="27">
        <f t="shared" si="2"/>
        <v>3395</v>
      </c>
    </row>
    <row r="48" spans="1:8" ht="15.45" customHeight="1" x14ac:dyDescent="0.3">
      <c r="A48" s="21" t="s">
        <v>70</v>
      </c>
      <c r="B48" s="22"/>
      <c r="C48" s="23" t="s">
        <v>71</v>
      </c>
      <c r="D48" s="24">
        <v>1</v>
      </c>
      <c r="E48" s="25"/>
      <c r="F48" s="26">
        <v>429.89</v>
      </c>
      <c r="G48" s="25"/>
      <c r="H48" s="27">
        <f t="shared" si="2"/>
        <v>4730</v>
      </c>
    </row>
    <row r="49" spans="1:8" ht="15.45" customHeight="1" x14ac:dyDescent="0.3">
      <c r="A49" s="21" t="s">
        <v>72</v>
      </c>
      <c r="B49" s="22"/>
      <c r="C49" s="23" t="s">
        <v>73</v>
      </c>
      <c r="D49" s="24">
        <v>1</v>
      </c>
      <c r="E49" s="25"/>
      <c r="F49" s="26">
        <v>511.69</v>
      </c>
      <c r="G49" s="25"/>
      <c r="H49" s="27">
        <f t="shared" si="2"/>
        <v>5630</v>
      </c>
    </row>
    <row r="50" spans="1:8" ht="15.45" customHeight="1" x14ac:dyDescent="0.3">
      <c r="A50" s="21" t="s">
        <v>74</v>
      </c>
      <c r="B50" s="22"/>
      <c r="C50" s="23" t="s">
        <v>75</v>
      </c>
      <c r="D50" s="24">
        <v>1</v>
      </c>
      <c r="E50" s="25"/>
      <c r="F50" s="26">
        <v>606.63</v>
      </c>
      <c r="G50" s="25"/>
      <c r="H50" s="27">
        <f t="shared" si="2"/>
        <v>6675</v>
      </c>
    </row>
    <row r="51" spans="1:8" ht="15.45" customHeight="1" x14ac:dyDescent="0.3">
      <c r="A51" s="21" t="s">
        <v>76</v>
      </c>
      <c r="B51" s="22"/>
      <c r="C51" s="23" t="s">
        <v>77</v>
      </c>
      <c r="D51" s="24">
        <v>1</v>
      </c>
      <c r="E51" s="25"/>
      <c r="F51" s="26">
        <v>645.53</v>
      </c>
      <c r="G51" s="25"/>
      <c r="H51" s="27">
        <f t="shared" si="2"/>
        <v>7100</v>
      </c>
    </row>
    <row r="52" spans="1:8" ht="15.45" customHeight="1" x14ac:dyDescent="0.3">
      <c r="A52" s="21" t="s">
        <v>78</v>
      </c>
      <c r="B52" s="23" t="s">
        <v>1</v>
      </c>
      <c r="C52" s="23" t="s">
        <v>79</v>
      </c>
      <c r="D52" s="24">
        <v>1</v>
      </c>
      <c r="E52" s="25"/>
      <c r="F52" s="26">
        <v>688.09</v>
      </c>
      <c r="G52" s="25"/>
      <c r="H52" s="27">
        <f t="shared" si="2"/>
        <v>7570</v>
      </c>
    </row>
    <row r="53" spans="1:8" ht="15.45" customHeight="1" x14ac:dyDescent="0.3">
      <c r="A53" s="21" t="s">
        <v>80</v>
      </c>
      <c r="B53" s="23" t="s">
        <v>1</v>
      </c>
      <c r="C53" s="23" t="s">
        <v>81</v>
      </c>
      <c r="D53" s="24">
        <v>1</v>
      </c>
      <c r="E53" s="25"/>
      <c r="F53" s="26">
        <v>334.32</v>
      </c>
      <c r="G53" s="25"/>
      <c r="H53" s="27">
        <f t="shared" si="2"/>
        <v>3680</v>
      </c>
    </row>
    <row r="54" spans="1:8" ht="15.45" customHeight="1" x14ac:dyDescent="0.3">
      <c r="A54" s="28"/>
      <c r="B54" s="29"/>
      <c r="C54" s="30"/>
      <c r="D54" s="31"/>
      <c r="E54" s="32"/>
      <c r="F54" s="33"/>
      <c r="G54" s="32"/>
      <c r="H54" s="41"/>
    </row>
    <row r="55" spans="1:8" ht="15.45" customHeight="1" x14ac:dyDescent="0.3">
      <c r="A55" s="35" t="s">
        <v>82</v>
      </c>
      <c r="B55" s="36"/>
      <c r="C55" s="37"/>
      <c r="D55" s="38"/>
      <c r="E55" s="18"/>
      <c r="F55" s="19"/>
      <c r="G55" s="18"/>
      <c r="H55" s="42"/>
    </row>
    <row r="56" spans="1:8" ht="15.45" customHeight="1" x14ac:dyDescent="0.3">
      <c r="A56" s="43" t="s">
        <v>83</v>
      </c>
      <c r="B56" s="44"/>
      <c r="C56" s="45"/>
      <c r="D56" s="45"/>
      <c r="E56" s="46"/>
      <c r="F56" s="47"/>
      <c r="G56" s="48"/>
      <c r="H56" s="47"/>
    </row>
    <row r="57" spans="1:8" ht="15.45" customHeight="1" x14ac:dyDescent="0.3">
      <c r="A57" s="21" t="s">
        <v>84</v>
      </c>
      <c r="B57" s="22"/>
      <c r="C57" s="23" t="s">
        <v>85</v>
      </c>
      <c r="D57" s="24">
        <v>2</v>
      </c>
      <c r="E57" s="25"/>
      <c r="F57" s="26">
        <v>374.48</v>
      </c>
      <c r="G57" s="25"/>
      <c r="H57" s="27">
        <f t="shared" ref="H57:H67" si="3">MROUND(F57*$H$2,5)</f>
        <v>4120</v>
      </c>
    </row>
    <row r="58" spans="1:8" ht="15.45" customHeight="1" x14ac:dyDescent="0.3">
      <c r="A58" s="21" t="s">
        <v>86</v>
      </c>
      <c r="B58" s="22"/>
      <c r="C58" s="23" t="s">
        <v>87</v>
      </c>
      <c r="D58" s="24">
        <v>1</v>
      </c>
      <c r="E58" s="25"/>
      <c r="F58" s="26">
        <v>658.72</v>
      </c>
      <c r="G58" s="25"/>
      <c r="H58" s="27">
        <f t="shared" si="3"/>
        <v>7245</v>
      </c>
    </row>
    <row r="59" spans="1:8" ht="15.45" customHeight="1" x14ac:dyDescent="0.3">
      <c r="A59" s="21" t="s">
        <v>88</v>
      </c>
      <c r="B59" s="23" t="s">
        <v>1</v>
      </c>
      <c r="C59" s="23" t="s">
        <v>89</v>
      </c>
      <c r="D59" s="24">
        <v>1</v>
      </c>
      <c r="E59" s="25"/>
      <c r="F59" s="26">
        <v>709.5</v>
      </c>
      <c r="G59" s="25"/>
      <c r="H59" s="27">
        <f t="shared" si="3"/>
        <v>7805</v>
      </c>
    </row>
    <row r="60" spans="1:8" ht="15.45" customHeight="1" x14ac:dyDescent="0.3">
      <c r="A60" s="21" t="s">
        <v>90</v>
      </c>
      <c r="B60" s="22"/>
      <c r="C60" s="23" t="s">
        <v>91</v>
      </c>
      <c r="D60" s="24">
        <v>1</v>
      </c>
      <c r="E60" s="25"/>
      <c r="F60" s="26">
        <v>746.61</v>
      </c>
      <c r="G60" s="25"/>
      <c r="H60" s="27">
        <f t="shared" si="3"/>
        <v>8215</v>
      </c>
    </row>
    <row r="61" spans="1:8" ht="15.45" customHeight="1" x14ac:dyDescent="0.3">
      <c r="A61" s="21" t="s">
        <v>92</v>
      </c>
      <c r="B61" s="22"/>
      <c r="C61" s="23" t="s">
        <v>93</v>
      </c>
      <c r="D61" s="24">
        <v>1</v>
      </c>
      <c r="E61" s="25"/>
      <c r="F61" s="26">
        <v>841.78</v>
      </c>
      <c r="G61" s="25"/>
      <c r="H61" s="27">
        <f t="shared" si="3"/>
        <v>9260</v>
      </c>
    </row>
    <row r="62" spans="1:8" ht="15.45" customHeight="1" x14ac:dyDescent="0.3">
      <c r="A62" s="21" t="s">
        <v>94</v>
      </c>
      <c r="B62" s="22"/>
      <c r="C62" s="23" t="s">
        <v>95</v>
      </c>
      <c r="D62" s="24">
        <v>1</v>
      </c>
      <c r="E62" s="25"/>
      <c r="F62" s="26">
        <v>887.8</v>
      </c>
      <c r="G62" s="25"/>
      <c r="H62" s="27">
        <f t="shared" si="3"/>
        <v>9765</v>
      </c>
    </row>
    <row r="63" spans="1:8" ht="15.45" customHeight="1" x14ac:dyDescent="0.3">
      <c r="A63" s="21" t="s">
        <v>96</v>
      </c>
      <c r="B63" s="22"/>
      <c r="C63" s="23" t="s">
        <v>97</v>
      </c>
      <c r="D63" s="24">
        <v>1</v>
      </c>
      <c r="E63" s="25"/>
      <c r="F63" s="26">
        <v>1172.75</v>
      </c>
      <c r="G63" s="25"/>
      <c r="H63" s="27">
        <f t="shared" si="3"/>
        <v>12900</v>
      </c>
    </row>
    <row r="64" spans="1:8" ht="15.45" customHeight="1" x14ac:dyDescent="0.3">
      <c r="A64" s="21" t="s">
        <v>98</v>
      </c>
      <c r="B64" s="22"/>
      <c r="C64" s="23" t="s">
        <v>99</v>
      </c>
      <c r="D64" s="24">
        <v>1</v>
      </c>
      <c r="E64" s="25"/>
      <c r="F64" s="26">
        <v>1824.38</v>
      </c>
      <c r="G64" s="25"/>
      <c r="H64" s="27">
        <f t="shared" si="3"/>
        <v>20070</v>
      </c>
    </row>
    <row r="65" spans="1:8" ht="15.45" customHeight="1" x14ac:dyDescent="0.3">
      <c r="A65" s="21" t="s">
        <v>100</v>
      </c>
      <c r="B65" s="22"/>
      <c r="C65" s="23" t="s">
        <v>101</v>
      </c>
      <c r="D65" s="24">
        <v>1</v>
      </c>
      <c r="E65" s="25"/>
      <c r="F65" s="26">
        <v>1963.06</v>
      </c>
      <c r="G65" s="25"/>
      <c r="H65" s="27">
        <f t="shared" si="3"/>
        <v>21595</v>
      </c>
    </row>
    <row r="66" spans="1:8" ht="15.45" customHeight="1" x14ac:dyDescent="0.3">
      <c r="A66" s="49" t="s">
        <v>102</v>
      </c>
      <c r="B66" s="50"/>
      <c r="C66" s="51" t="s">
        <v>103</v>
      </c>
      <c r="D66" s="52">
        <v>1</v>
      </c>
      <c r="E66" s="25"/>
      <c r="F66" s="53">
        <v>68.67</v>
      </c>
      <c r="G66" s="25"/>
      <c r="H66" s="27">
        <f t="shared" si="3"/>
        <v>755</v>
      </c>
    </row>
    <row r="67" spans="1:8" ht="15.45" customHeight="1" x14ac:dyDescent="0.3">
      <c r="A67" s="49" t="s">
        <v>104</v>
      </c>
      <c r="B67" s="50"/>
      <c r="C67" s="51" t="s">
        <v>105</v>
      </c>
      <c r="D67" s="52">
        <v>1</v>
      </c>
      <c r="E67" s="25"/>
      <c r="F67" s="53">
        <v>83.46</v>
      </c>
      <c r="G67" s="25"/>
      <c r="H67" s="27">
        <f t="shared" si="3"/>
        <v>920</v>
      </c>
    </row>
    <row r="68" spans="1:8" ht="15.45" customHeight="1" x14ac:dyDescent="0.3">
      <c r="A68" s="43" t="s">
        <v>106</v>
      </c>
      <c r="B68" s="44"/>
      <c r="C68" s="45"/>
      <c r="D68" s="45"/>
      <c r="E68" s="46"/>
      <c r="F68" s="47"/>
      <c r="G68" s="48"/>
      <c r="H68" s="47"/>
    </row>
    <row r="69" spans="1:8" ht="15.45" customHeight="1" x14ac:dyDescent="0.3">
      <c r="A69" s="21" t="s">
        <v>107</v>
      </c>
      <c r="B69" s="22"/>
      <c r="C69" s="23" t="s">
        <v>108</v>
      </c>
      <c r="D69" s="24">
        <v>1</v>
      </c>
      <c r="E69" s="25"/>
      <c r="F69" s="26">
        <v>373.23</v>
      </c>
      <c r="G69" s="25"/>
      <c r="H69" s="27">
        <f>MROUND(F69*$H$2,5)</f>
        <v>4105</v>
      </c>
    </row>
    <row r="70" spans="1:8" ht="15.45" customHeight="1" x14ac:dyDescent="0.3">
      <c r="A70" s="21" t="s">
        <v>109</v>
      </c>
      <c r="B70" s="22"/>
      <c r="C70" s="23" t="s">
        <v>110</v>
      </c>
      <c r="D70" s="24">
        <v>1</v>
      </c>
      <c r="E70" s="25"/>
      <c r="F70" s="26">
        <v>954.77</v>
      </c>
      <c r="G70" s="25"/>
      <c r="H70" s="27">
        <f>MROUND(F70*$H$2,5)</f>
        <v>10500</v>
      </c>
    </row>
    <row r="71" spans="1:8" ht="15.45" customHeight="1" x14ac:dyDescent="0.3">
      <c r="A71" s="21" t="s">
        <v>111</v>
      </c>
      <c r="B71" s="22"/>
      <c r="C71" s="23" t="s">
        <v>112</v>
      </c>
      <c r="D71" s="24">
        <v>1</v>
      </c>
      <c r="E71" s="25"/>
      <c r="F71" s="26">
        <v>1298.19</v>
      </c>
      <c r="G71" s="25"/>
      <c r="H71" s="27">
        <f>MROUND(F71*$H$2,5)</f>
        <v>14280</v>
      </c>
    </row>
    <row r="72" spans="1:8" ht="15.45" customHeight="1" x14ac:dyDescent="0.3">
      <c r="A72" s="49" t="s">
        <v>102</v>
      </c>
      <c r="B72" s="50"/>
      <c r="C72" s="51" t="s">
        <v>103</v>
      </c>
      <c r="D72" s="52">
        <v>1</v>
      </c>
      <c r="E72" s="25"/>
      <c r="F72" s="53">
        <v>68.67</v>
      </c>
      <c r="G72" s="25"/>
      <c r="H72" s="27">
        <f>MROUND(F72*$H$2,5)</f>
        <v>755</v>
      </c>
    </row>
    <row r="73" spans="1:8" ht="15.45" customHeight="1" x14ac:dyDescent="0.3">
      <c r="A73" s="43" t="s">
        <v>113</v>
      </c>
      <c r="B73" s="44"/>
      <c r="C73" s="45"/>
      <c r="D73" s="45"/>
      <c r="E73" s="46"/>
      <c r="F73" s="47"/>
      <c r="G73" s="48"/>
      <c r="H73" s="47"/>
    </row>
    <row r="74" spans="1:8" ht="15.45" customHeight="1" x14ac:dyDescent="0.3">
      <c r="A74" s="21" t="s">
        <v>114</v>
      </c>
      <c r="B74" s="22"/>
      <c r="C74" s="23" t="s">
        <v>115</v>
      </c>
      <c r="D74" s="24">
        <v>1</v>
      </c>
      <c r="E74" s="25"/>
      <c r="F74" s="26">
        <v>625.69000000000005</v>
      </c>
      <c r="G74" s="25"/>
      <c r="H74" s="27">
        <f t="shared" ref="H74:H107" si="4">MROUND(F74*$H$2,5)</f>
        <v>6885</v>
      </c>
    </row>
    <row r="75" spans="1:8" ht="15.45" customHeight="1" x14ac:dyDescent="0.3">
      <c r="A75" s="21" t="s">
        <v>116</v>
      </c>
      <c r="B75" s="23" t="s">
        <v>1</v>
      </c>
      <c r="C75" s="23" t="s">
        <v>117</v>
      </c>
      <c r="D75" s="24">
        <v>1</v>
      </c>
      <c r="E75" s="25"/>
      <c r="F75" s="26">
        <v>690.28</v>
      </c>
      <c r="G75" s="25"/>
      <c r="H75" s="27">
        <f t="shared" si="4"/>
        <v>7595</v>
      </c>
    </row>
    <row r="76" spans="1:8" ht="15.45" customHeight="1" x14ac:dyDescent="0.3">
      <c r="A76" s="21" t="s">
        <v>118</v>
      </c>
      <c r="B76" s="22"/>
      <c r="C76" s="23" t="s">
        <v>119</v>
      </c>
      <c r="D76" s="24">
        <v>1</v>
      </c>
      <c r="E76" s="25"/>
      <c r="F76" s="26">
        <v>1002.8</v>
      </c>
      <c r="G76" s="25"/>
      <c r="H76" s="27">
        <f t="shared" si="4"/>
        <v>11030</v>
      </c>
    </row>
    <row r="77" spans="1:8" ht="15.45" customHeight="1" x14ac:dyDescent="0.3">
      <c r="A77" s="21" t="s">
        <v>120</v>
      </c>
      <c r="B77" s="23" t="s">
        <v>1</v>
      </c>
      <c r="C77" s="23" t="s">
        <v>121</v>
      </c>
      <c r="D77" s="24">
        <v>1</v>
      </c>
      <c r="E77" s="25"/>
      <c r="F77" s="26">
        <v>1183.44</v>
      </c>
      <c r="G77" s="25"/>
      <c r="H77" s="27">
        <f t="shared" si="4"/>
        <v>13020</v>
      </c>
    </row>
    <row r="78" spans="1:8" ht="15.45" customHeight="1" x14ac:dyDescent="0.3">
      <c r="A78" s="21" t="s">
        <v>10</v>
      </c>
      <c r="B78" s="22"/>
      <c r="C78" s="23" t="s">
        <v>122</v>
      </c>
      <c r="D78" s="24">
        <v>1</v>
      </c>
      <c r="E78" s="25"/>
      <c r="F78" s="26">
        <v>1123</v>
      </c>
      <c r="G78" s="25"/>
      <c r="H78" s="27">
        <f t="shared" si="4"/>
        <v>12355</v>
      </c>
    </row>
    <row r="79" spans="1:8" ht="15.45" customHeight="1" x14ac:dyDescent="0.3">
      <c r="A79" s="21" t="s">
        <v>123</v>
      </c>
      <c r="B79" s="23" t="s">
        <v>1</v>
      </c>
      <c r="C79" s="23" t="s">
        <v>124</v>
      </c>
      <c r="D79" s="24">
        <v>1</v>
      </c>
      <c r="E79" s="25"/>
      <c r="F79" s="26">
        <v>1279.71</v>
      </c>
      <c r="G79" s="25"/>
      <c r="H79" s="27">
        <f t="shared" si="4"/>
        <v>14075</v>
      </c>
    </row>
    <row r="80" spans="1:8" ht="15.45" customHeight="1" x14ac:dyDescent="0.3">
      <c r="A80" s="21" t="s">
        <v>125</v>
      </c>
      <c r="B80" s="22"/>
      <c r="C80" s="23" t="s">
        <v>126</v>
      </c>
      <c r="D80" s="24">
        <v>1</v>
      </c>
      <c r="E80" s="25"/>
      <c r="F80" s="26">
        <v>1933.29</v>
      </c>
      <c r="G80" s="25"/>
      <c r="H80" s="27">
        <f t="shared" si="4"/>
        <v>21265</v>
      </c>
    </row>
    <row r="81" spans="1:8" ht="15.45" customHeight="1" x14ac:dyDescent="0.3">
      <c r="A81" s="21" t="s">
        <v>127</v>
      </c>
      <c r="B81" s="23" t="s">
        <v>1</v>
      </c>
      <c r="C81" s="23" t="s">
        <v>128</v>
      </c>
      <c r="D81" s="24">
        <v>1</v>
      </c>
      <c r="E81" s="25"/>
      <c r="F81" s="26">
        <v>2245.8200000000002</v>
      </c>
      <c r="G81" s="25"/>
      <c r="H81" s="27">
        <f t="shared" si="4"/>
        <v>24705</v>
      </c>
    </row>
    <row r="82" spans="1:8" ht="15.45" customHeight="1" x14ac:dyDescent="0.3">
      <c r="A82" s="21" t="s">
        <v>129</v>
      </c>
      <c r="B82" s="22"/>
      <c r="C82" s="23" t="s">
        <v>130</v>
      </c>
      <c r="D82" s="24">
        <v>1</v>
      </c>
      <c r="E82" s="25"/>
      <c r="F82" s="26">
        <v>2707.9</v>
      </c>
      <c r="G82" s="25"/>
      <c r="H82" s="27">
        <f t="shared" si="4"/>
        <v>29785</v>
      </c>
    </row>
    <row r="83" spans="1:8" ht="15.45" customHeight="1" x14ac:dyDescent="0.3">
      <c r="A83" s="21" t="s">
        <v>131</v>
      </c>
      <c r="B83" s="23" t="s">
        <v>1</v>
      </c>
      <c r="C83" s="23" t="s">
        <v>132</v>
      </c>
      <c r="D83" s="24">
        <v>1</v>
      </c>
      <c r="E83" s="25"/>
      <c r="F83" s="26">
        <v>3174.07</v>
      </c>
      <c r="G83" s="25"/>
      <c r="H83" s="27">
        <f t="shared" si="4"/>
        <v>34915</v>
      </c>
    </row>
    <row r="84" spans="1:8" ht="15.45" customHeight="1" x14ac:dyDescent="0.3">
      <c r="A84" s="21" t="s">
        <v>133</v>
      </c>
      <c r="B84" s="22"/>
      <c r="C84" s="23" t="s">
        <v>134</v>
      </c>
      <c r="D84" s="24">
        <v>1</v>
      </c>
      <c r="E84" s="25"/>
      <c r="F84" s="26">
        <v>2073.9299999999998</v>
      </c>
      <c r="G84" s="25"/>
      <c r="H84" s="27">
        <f t="shared" si="4"/>
        <v>22815</v>
      </c>
    </row>
    <row r="85" spans="1:8" ht="15.45" customHeight="1" x14ac:dyDescent="0.3">
      <c r="A85" s="21" t="s">
        <v>135</v>
      </c>
      <c r="B85" s="23" t="s">
        <v>1</v>
      </c>
      <c r="C85" s="23" t="s">
        <v>136</v>
      </c>
      <c r="D85" s="24">
        <v>1</v>
      </c>
      <c r="E85" s="25"/>
      <c r="F85" s="26">
        <v>2423.9899999999998</v>
      </c>
      <c r="G85" s="25"/>
      <c r="H85" s="27">
        <f t="shared" si="4"/>
        <v>26665</v>
      </c>
    </row>
    <row r="86" spans="1:8" ht="15.45" customHeight="1" x14ac:dyDescent="0.3">
      <c r="A86" s="21" t="s">
        <v>137</v>
      </c>
      <c r="B86" s="22"/>
      <c r="C86" s="23" t="s">
        <v>138</v>
      </c>
      <c r="D86" s="24">
        <v>1</v>
      </c>
      <c r="E86" s="25"/>
      <c r="F86" s="26">
        <v>3007.8</v>
      </c>
      <c r="G86" s="25"/>
      <c r="H86" s="27">
        <f t="shared" si="4"/>
        <v>33085</v>
      </c>
    </row>
    <row r="87" spans="1:8" ht="15.45" customHeight="1" x14ac:dyDescent="0.3">
      <c r="A87" s="21" t="s">
        <v>139</v>
      </c>
      <c r="B87" s="23" t="s">
        <v>1</v>
      </c>
      <c r="C87" s="23" t="s">
        <v>140</v>
      </c>
      <c r="D87" s="24">
        <v>1</v>
      </c>
      <c r="E87" s="25"/>
      <c r="F87" s="26">
        <v>3498.25</v>
      </c>
      <c r="G87" s="25"/>
      <c r="H87" s="27">
        <f t="shared" si="4"/>
        <v>38480</v>
      </c>
    </row>
    <row r="88" spans="1:8" ht="15.45" customHeight="1" x14ac:dyDescent="0.3">
      <c r="A88" s="21" t="s">
        <v>141</v>
      </c>
      <c r="B88" s="22"/>
      <c r="C88" s="23" t="s">
        <v>142</v>
      </c>
      <c r="D88" s="24">
        <v>1</v>
      </c>
      <c r="E88" s="25"/>
      <c r="F88" s="26">
        <v>1030.79</v>
      </c>
      <c r="G88" s="25"/>
      <c r="H88" s="27">
        <f t="shared" si="4"/>
        <v>11340</v>
      </c>
    </row>
    <row r="89" spans="1:8" ht="15.45" customHeight="1" x14ac:dyDescent="0.3">
      <c r="A89" s="21" t="s">
        <v>143</v>
      </c>
      <c r="B89" s="23" t="s">
        <v>1</v>
      </c>
      <c r="C89" s="23" t="s">
        <v>144</v>
      </c>
      <c r="D89" s="24">
        <v>1</v>
      </c>
      <c r="E89" s="25"/>
      <c r="F89" s="26">
        <v>1182.55</v>
      </c>
      <c r="G89" s="25"/>
      <c r="H89" s="27">
        <f t="shared" si="4"/>
        <v>13010</v>
      </c>
    </row>
    <row r="90" spans="1:8" ht="15.45" customHeight="1" x14ac:dyDescent="0.3">
      <c r="A90" s="21" t="s">
        <v>145</v>
      </c>
      <c r="B90" s="22"/>
      <c r="C90" s="23" t="s">
        <v>146</v>
      </c>
      <c r="D90" s="24">
        <v>1</v>
      </c>
      <c r="E90" s="25"/>
      <c r="F90" s="26">
        <v>1052.26</v>
      </c>
      <c r="G90" s="25"/>
      <c r="H90" s="27">
        <f t="shared" si="4"/>
        <v>11575</v>
      </c>
    </row>
    <row r="91" spans="1:8" ht="15.45" customHeight="1" x14ac:dyDescent="0.3">
      <c r="A91" s="21" t="s">
        <v>147</v>
      </c>
      <c r="B91" s="23" t="s">
        <v>1</v>
      </c>
      <c r="C91" s="23" t="s">
        <v>148</v>
      </c>
      <c r="D91" s="24">
        <v>1</v>
      </c>
      <c r="E91" s="25"/>
      <c r="F91" s="26">
        <v>1206.94</v>
      </c>
      <c r="G91" s="25"/>
      <c r="H91" s="27">
        <f t="shared" si="4"/>
        <v>13275</v>
      </c>
    </row>
    <row r="92" spans="1:8" ht="15.45" customHeight="1" x14ac:dyDescent="0.3">
      <c r="A92" s="21" t="s">
        <v>149</v>
      </c>
      <c r="B92" s="22"/>
      <c r="C92" s="23" t="s">
        <v>150</v>
      </c>
      <c r="D92" s="24">
        <v>1</v>
      </c>
      <c r="E92" s="25"/>
      <c r="F92" s="26">
        <v>1052.26</v>
      </c>
      <c r="G92" s="25"/>
      <c r="H92" s="27">
        <f t="shared" si="4"/>
        <v>11575</v>
      </c>
    </row>
    <row r="93" spans="1:8" ht="15.45" customHeight="1" x14ac:dyDescent="0.3">
      <c r="A93" s="21" t="s">
        <v>151</v>
      </c>
      <c r="B93" s="23" t="s">
        <v>1</v>
      </c>
      <c r="C93" s="23" t="s">
        <v>152</v>
      </c>
      <c r="D93" s="24">
        <v>1</v>
      </c>
      <c r="E93" s="25"/>
      <c r="F93" s="26">
        <v>1206.94</v>
      </c>
      <c r="G93" s="25"/>
      <c r="H93" s="27">
        <f t="shared" si="4"/>
        <v>13275</v>
      </c>
    </row>
    <row r="94" spans="1:8" ht="15.45" customHeight="1" x14ac:dyDescent="0.3">
      <c r="A94" s="21" t="s">
        <v>153</v>
      </c>
      <c r="B94" s="22"/>
      <c r="C94" s="23" t="s">
        <v>154</v>
      </c>
      <c r="D94" s="24">
        <v>1</v>
      </c>
      <c r="E94" s="25"/>
      <c r="F94" s="26">
        <v>1889.17</v>
      </c>
      <c r="G94" s="25"/>
      <c r="H94" s="27">
        <f t="shared" si="4"/>
        <v>20780</v>
      </c>
    </row>
    <row r="95" spans="1:8" ht="15.45" customHeight="1" x14ac:dyDescent="0.3">
      <c r="A95" s="21" t="s">
        <v>155</v>
      </c>
      <c r="B95" s="23" t="s">
        <v>1</v>
      </c>
      <c r="C95" s="23" t="s">
        <v>156</v>
      </c>
      <c r="D95" s="24">
        <v>1</v>
      </c>
      <c r="E95" s="25"/>
      <c r="F95" s="26">
        <v>2191.42</v>
      </c>
      <c r="G95" s="25"/>
      <c r="H95" s="27">
        <f t="shared" si="4"/>
        <v>24105</v>
      </c>
    </row>
    <row r="96" spans="1:8" ht="15.45" customHeight="1" x14ac:dyDescent="0.3">
      <c r="A96" s="21" t="s">
        <v>157</v>
      </c>
      <c r="B96" s="22"/>
      <c r="C96" s="23" t="s">
        <v>158</v>
      </c>
      <c r="D96" s="24">
        <v>1</v>
      </c>
      <c r="E96" s="25"/>
      <c r="F96" s="26">
        <v>1915.24</v>
      </c>
      <c r="G96" s="25"/>
      <c r="H96" s="27">
        <f t="shared" si="4"/>
        <v>21070</v>
      </c>
    </row>
    <row r="97" spans="1:8" ht="15.45" customHeight="1" x14ac:dyDescent="0.3">
      <c r="A97" s="21" t="s">
        <v>159</v>
      </c>
      <c r="B97" s="23" t="s">
        <v>1</v>
      </c>
      <c r="C97" s="23" t="s">
        <v>160</v>
      </c>
      <c r="D97" s="24">
        <v>1</v>
      </c>
      <c r="E97" s="25"/>
      <c r="F97" s="26">
        <v>2224.46</v>
      </c>
      <c r="G97" s="25"/>
      <c r="H97" s="27">
        <f t="shared" si="4"/>
        <v>24470</v>
      </c>
    </row>
    <row r="98" spans="1:8" ht="15.45" customHeight="1" x14ac:dyDescent="0.3">
      <c r="A98" s="21" t="s">
        <v>161</v>
      </c>
      <c r="B98" s="22"/>
      <c r="C98" s="23" t="s">
        <v>162</v>
      </c>
      <c r="D98" s="24">
        <v>1</v>
      </c>
      <c r="E98" s="25"/>
      <c r="F98" s="26">
        <v>1915.24</v>
      </c>
      <c r="G98" s="25"/>
      <c r="H98" s="27">
        <f t="shared" si="4"/>
        <v>21070</v>
      </c>
    </row>
    <row r="99" spans="1:8" ht="15.45" customHeight="1" x14ac:dyDescent="0.3">
      <c r="A99" s="21" t="s">
        <v>163</v>
      </c>
      <c r="B99" s="23" t="s">
        <v>1</v>
      </c>
      <c r="C99" s="23" t="s">
        <v>164</v>
      </c>
      <c r="D99" s="24">
        <v>1</v>
      </c>
      <c r="E99" s="25"/>
      <c r="F99" s="26">
        <v>2224.46</v>
      </c>
      <c r="G99" s="25"/>
      <c r="H99" s="27">
        <f t="shared" si="4"/>
        <v>24470</v>
      </c>
    </row>
    <row r="100" spans="1:8" ht="15.45" customHeight="1" x14ac:dyDescent="0.3">
      <c r="A100" s="21" t="s">
        <v>165</v>
      </c>
      <c r="B100" s="22"/>
      <c r="C100" s="23" t="s">
        <v>166</v>
      </c>
      <c r="D100" s="24">
        <v>1</v>
      </c>
      <c r="E100" s="25"/>
      <c r="F100" s="26">
        <v>2041.76</v>
      </c>
      <c r="G100" s="25"/>
      <c r="H100" s="27">
        <f t="shared" si="4"/>
        <v>22460</v>
      </c>
    </row>
    <row r="101" spans="1:8" ht="15.45" customHeight="1" x14ac:dyDescent="0.3">
      <c r="A101" s="21" t="s">
        <v>167</v>
      </c>
      <c r="B101" s="23" t="s">
        <v>1</v>
      </c>
      <c r="C101" s="23" t="s">
        <v>168</v>
      </c>
      <c r="D101" s="24">
        <v>1</v>
      </c>
      <c r="E101" s="25"/>
      <c r="F101" s="26">
        <v>2352.73</v>
      </c>
      <c r="G101" s="25"/>
      <c r="H101" s="27">
        <f t="shared" si="4"/>
        <v>25880</v>
      </c>
    </row>
    <row r="102" spans="1:8" ht="15.45" customHeight="1" x14ac:dyDescent="0.3">
      <c r="A102" s="21" t="s">
        <v>169</v>
      </c>
      <c r="B102" s="22"/>
      <c r="C102" s="23" t="s">
        <v>170</v>
      </c>
      <c r="D102" s="24">
        <v>1</v>
      </c>
      <c r="E102" s="25"/>
      <c r="F102" s="26">
        <v>1129.4000000000001</v>
      </c>
      <c r="G102" s="25"/>
      <c r="H102" s="27">
        <f t="shared" si="4"/>
        <v>12425</v>
      </c>
    </row>
    <row r="103" spans="1:8" ht="15.45" customHeight="1" x14ac:dyDescent="0.3">
      <c r="A103" s="21" t="s">
        <v>171</v>
      </c>
      <c r="B103" s="23" t="s">
        <v>1</v>
      </c>
      <c r="C103" s="23" t="s">
        <v>172</v>
      </c>
      <c r="D103" s="24">
        <v>1</v>
      </c>
      <c r="E103" s="25"/>
      <c r="F103" s="26">
        <v>1302.33</v>
      </c>
      <c r="G103" s="25"/>
      <c r="H103" s="27">
        <f t="shared" si="4"/>
        <v>14325</v>
      </c>
    </row>
    <row r="104" spans="1:8" ht="15.45" customHeight="1" x14ac:dyDescent="0.3">
      <c r="A104" s="21" t="s">
        <v>173</v>
      </c>
      <c r="B104" s="22"/>
      <c r="C104" s="23" t="s">
        <v>174</v>
      </c>
      <c r="D104" s="24">
        <v>1</v>
      </c>
      <c r="E104" s="25"/>
      <c r="F104" s="26">
        <v>2041.76</v>
      </c>
      <c r="G104" s="25"/>
      <c r="H104" s="27">
        <f t="shared" si="4"/>
        <v>22460</v>
      </c>
    </row>
    <row r="105" spans="1:8" ht="15.45" customHeight="1" x14ac:dyDescent="0.3">
      <c r="A105" s="21" t="s">
        <v>175</v>
      </c>
      <c r="B105" s="23" t="s">
        <v>1</v>
      </c>
      <c r="C105" s="23" t="s">
        <v>176</v>
      </c>
      <c r="D105" s="24">
        <v>1</v>
      </c>
      <c r="E105" s="25"/>
      <c r="F105" s="26">
        <v>2352.73</v>
      </c>
      <c r="G105" s="25"/>
      <c r="H105" s="27">
        <f t="shared" si="4"/>
        <v>25880</v>
      </c>
    </row>
    <row r="106" spans="1:8" ht="15.45" customHeight="1" x14ac:dyDescent="0.3">
      <c r="A106" s="21" t="s">
        <v>177</v>
      </c>
      <c r="B106" s="22"/>
      <c r="C106" s="23" t="s">
        <v>178</v>
      </c>
      <c r="D106" s="24">
        <v>1</v>
      </c>
      <c r="E106" s="25"/>
      <c r="F106" s="26">
        <v>154.41</v>
      </c>
      <c r="G106" s="25"/>
      <c r="H106" s="27">
        <f t="shared" si="4"/>
        <v>1700</v>
      </c>
    </row>
    <row r="107" spans="1:8" ht="15.45" customHeight="1" x14ac:dyDescent="0.3">
      <c r="A107" s="21" t="s">
        <v>179</v>
      </c>
      <c r="B107" s="22"/>
      <c r="C107" s="23" t="s">
        <v>180</v>
      </c>
      <c r="D107" s="24">
        <v>1</v>
      </c>
      <c r="E107" s="25"/>
      <c r="F107" s="26">
        <v>114.56</v>
      </c>
      <c r="G107" s="25"/>
      <c r="H107" s="27">
        <f t="shared" si="4"/>
        <v>1260</v>
      </c>
    </row>
    <row r="108" spans="1:8" ht="15.45" customHeight="1" x14ac:dyDescent="0.3">
      <c r="A108" s="14" t="s">
        <v>82</v>
      </c>
      <c r="B108" s="15"/>
      <c r="C108" s="16"/>
      <c r="D108" s="17"/>
      <c r="E108" s="18"/>
      <c r="F108" s="19"/>
      <c r="G108" s="18"/>
      <c r="H108" s="42"/>
    </row>
    <row r="109" spans="1:8" ht="15.45" customHeight="1" x14ac:dyDescent="0.3">
      <c r="A109" s="54" t="s">
        <v>181</v>
      </c>
      <c r="B109" s="55"/>
      <c r="C109" s="23" t="s">
        <v>182</v>
      </c>
      <c r="D109" s="24">
        <v>1</v>
      </c>
      <c r="E109" s="25"/>
      <c r="F109" s="26">
        <v>3121.79</v>
      </c>
      <c r="G109" s="25"/>
      <c r="H109" s="27">
        <f t="shared" ref="H109:H130" si="5">MROUND(F109*$H$2,5)</f>
        <v>34340</v>
      </c>
    </row>
    <row r="110" spans="1:8" ht="15.45" customHeight="1" x14ac:dyDescent="0.3">
      <c r="A110" s="21" t="s">
        <v>183</v>
      </c>
      <c r="B110" s="23" t="s">
        <v>1</v>
      </c>
      <c r="C110" s="23" t="s">
        <v>184</v>
      </c>
      <c r="D110" s="24">
        <v>1</v>
      </c>
      <c r="E110" s="25"/>
      <c r="F110" s="26">
        <v>3585.81</v>
      </c>
      <c r="G110" s="25"/>
      <c r="H110" s="27">
        <f t="shared" si="5"/>
        <v>39445</v>
      </c>
    </row>
    <row r="111" spans="1:8" ht="15.45" customHeight="1" x14ac:dyDescent="0.3">
      <c r="A111" s="54" t="s">
        <v>185</v>
      </c>
      <c r="B111" s="55"/>
      <c r="C111" s="23" t="s">
        <v>186</v>
      </c>
      <c r="D111" s="24">
        <v>1</v>
      </c>
      <c r="E111" s="25"/>
      <c r="F111" s="26">
        <v>3121.33</v>
      </c>
      <c r="G111" s="25"/>
      <c r="H111" s="27">
        <f t="shared" si="5"/>
        <v>34335</v>
      </c>
    </row>
    <row r="112" spans="1:8" ht="15.45" customHeight="1" x14ac:dyDescent="0.3">
      <c r="A112" s="21" t="s">
        <v>187</v>
      </c>
      <c r="B112" s="23" t="s">
        <v>1</v>
      </c>
      <c r="C112" s="23" t="s">
        <v>188</v>
      </c>
      <c r="D112" s="24">
        <v>1</v>
      </c>
      <c r="E112" s="25"/>
      <c r="F112" s="26">
        <v>3585.81</v>
      </c>
      <c r="G112" s="25"/>
      <c r="H112" s="27">
        <f t="shared" si="5"/>
        <v>39445</v>
      </c>
    </row>
    <row r="113" spans="1:8" ht="15.45" customHeight="1" x14ac:dyDescent="0.3">
      <c r="A113" s="54" t="s">
        <v>189</v>
      </c>
      <c r="B113" s="55"/>
      <c r="C113" s="23" t="s">
        <v>190</v>
      </c>
      <c r="D113" s="24">
        <v>1</v>
      </c>
      <c r="E113" s="25"/>
      <c r="F113" s="26">
        <v>4959.8900000000003</v>
      </c>
      <c r="G113" s="25"/>
      <c r="H113" s="27">
        <f t="shared" si="5"/>
        <v>54560</v>
      </c>
    </row>
    <row r="114" spans="1:8" ht="15.45" customHeight="1" x14ac:dyDescent="0.3">
      <c r="A114" s="21" t="s">
        <v>191</v>
      </c>
      <c r="B114" s="23" t="s">
        <v>1</v>
      </c>
      <c r="C114" s="23" t="s">
        <v>192</v>
      </c>
      <c r="D114" s="24">
        <v>1</v>
      </c>
      <c r="E114" s="25"/>
      <c r="F114" s="26">
        <v>5751.26</v>
      </c>
      <c r="G114" s="25"/>
      <c r="H114" s="27">
        <f t="shared" si="5"/>
        <v>63265</v>
      </c>
    </row>
    <row r="115" spans="1:8" ht="16.05" customHeight="1" x14ac:dyDescent="0.3">
      <c r="A115" s="54" t="s">
        <v>193</v>
      </c>
      <c r="B115" s="55"/>
      <c r="C115" s="23" t="s">
        <v>194</v>
      </c>
      <c r="D115" s="24">
        <v>1</v>
      </c>
      <c r="E115" s="25"/>
      <c r="F115" s="26">
        <v>5282.11</v>
      </c>
      <c r="G115" s="25"/>
      <c r="H115" s="27">
        <f t="shared" si="5"/>
        <v>58105</v>
      </c>
    </row>
    <row r="116" spans="1:8" ht="16.05" customHeight="1" x14ac:dyDescent="0.3">
      <c r="A116" s="21" t="s">
        <v>195</v>
      </c>
      <c r="B116" s="23" t="s">
        <v>1</v>
      </c>
      <c r="C116" s="23" t="s">
        <v>196</v>
      </c>
      <c r="D116" s="24">
        <v>1</v>
      </c>
      <c r="E116" s="25"/>
      <c r="F116" s="26">
        <v>6070.69</v>
      </c>
      <c r="G116" s="25"/>
      <c r="H116" s="27">
        <f t="shared" si="5"/>
        <v>66780</v>
      </c>
    </row>
    <row r="117" spans="1:8" ht="13.8" customHeight="1" x14ac:dyDescent="0.3">
      <c r="A117" s="54" t="s">
        <v>197</v>
      </c>
      <c r="B117" s="55"/>
      <c r="C117" s="23" t="s">
        <v>198</v>
      </c>
      <c r="D117" s="24">
        <v>1</v>
      </c>
      <c r="E117" s="25"/>
      <c r="F117" s="26">
        <v>5282.11</v>
      </c>
      <c r="G117" s="25"/>
      <c r="H117" s="27">
        <f t="shared" si="5"/>
        <v>58105</v>
      </c>
    </row>
    <row r="118" spans="1:8" ht="13.8" customHeight="1" x14ac:dyDescent="0.3">
      <c r="A118" s="21" t="s">
        <v>199</v>
      </c>
      <c r="B118" s="23" t="s">
        <v>1</v>
      </c>
      <c r="C118" s="23" t="s">
        <v>200</v>
      </c>
      <c r="D118" s="24">
        <v>1</v>
      </c>
      <c r="E118" s="25"/>
      <c r="F118" s="26">
        <v>6070.69</v>
      </c>
      <c r="G118" s="25"/>
      <c r="H118" s="27">
        <f t="shared" si="5"/>
        <v>66780</v>
      </c>
    </row>
    <row r="119" spans="1:8" ht="15.45" customHeight="1" x14ac:dyDescent="0.3">
      <c r="A119" s="21" t="s">
        <v>201</v>
      </c>
      <c r="B119" s="22"/>
      <c r="C119" s="23" t="s">
        <v>202</v>
      </c>
      <c r="D119" s="24">
        <v>1</v>
      </c>
      <c r="E119" s="25"/>
      <c r="F119" s="26">
        <v>654.62</v>
      </c>
      <c r="G119" s="25"/>
      <c r="H119" s="27">
        <f t="shared" si="5"/>
        <v>7200</v>
      </c>
    </row>
    <row r="120" spans="1:8" ht="15.45" customHeight="1" x14ac:dyDescent="0.3">
      <c r="A120" s="21" t="s">
        <v>203</v>
      </c>
      <c r="B120" s="22"/>
      <c r="C120" s="23" t="s">
        <v>204</v>
      </c>
      <c r="D120" s="24">
        <v>1</v>
      </c>
      <c r="E120" s="25"/>
      <c r="F120" s="26">
        <v>745.73</v>
      </c>
      <c r="G120" s="25"/>
      <c r="H120" s="27">
        <f t="shared" si="5"/>
        <v>8205</v>
      </c>
    </row>
    <row r="121" spans="1:8" ht="15.45" customHeight="1" x14ac:dyDescent="0.3">
      <c r="A121" s="21" t="s">
        <v>205</v>
      </c>
      <c r="B121" s="22"/>
      <c r="C121" s="23" t="s">
        <v>206</v>
      </c>
      <c r="D121" s="24">
        <v>1</v>
      </c>
      <c r="E121" s="25"/>
      <c r="F121" s="26">
        <v>747.98</v>
      </c>
      <c r="G121" s="25"/>
      <c r="H121" s="27">
        <f t="shared" si="5"/>
        <v>8230</v>
      </c>
    </row>
    <row r="122" spans="1:8" ht="15.45" customHeight="1" x14ac:dyDescent="0.3">
      <c r="A122" s="21" t="s">
        <v>207</v>
      </c>
      <c r="B122" s="22"/>
      <c r="C122" s="23" t="s">
        <v>208</v>
      </c>
      <c r="D122" s="24">
        <v>1</v>
      </c>
      <c r="E122" s="25"/>
      <c r="F122" s="26">
        <v>1051.92</v>
      </c>
      <c r="G122" s="25"/>
      <c r="H122" s="27">
        <f t="shared" si="5"/>
        <v>11570</v>
      </c>
    </row>
    <row r="123" spans="1:8" ht="15.45" customHeight="1" x14ac:dyDescent="0.3">
      <c r="A123" s="21" t="s">
        <v>209</v>
      </c>
      <c r="B123" s="22"/>
      <c r="C123" s="23" t="s">
        <v>210</v>
      </c>
      <c r="D123" s="24">
        <v>1</v>
      </c>
      <c r="E123" s="25"/>
      <c r="F123" s="26">
        <v>92.37</v>
      </c>
      <c r="G123" s="25"/>
      <c r="H123" s="27">
        <f t="shared" si="5"/>
        <v>1015</v>
      </c>
    </row>
    <row r="124" spans="1:8" ht="15.45" customHeight="1" x14ac:dyDescent="0.3">
      <c r="A124" s="21" t="s">
        <v>211</v>
      </c>
      <c r="B124" s="22"/>
      <c r="C124" s="23" t="s">
        <v>212</v>
      </c>
      <c r="D124" s="24">
        <v>1</v>
      </c>
      <c r="E124" s="25"/>
      <c r="F124" s="26">
        <v>110.96</v>
      </c>
      <c r="G124" s="25"/>
      <c r="H124" s="27">
        <f t="shared" si="5"/>
        <v>1220</v>
      </c>
    </row>
    <row r="125" spans="1:8" ht="15.45" customHeight="1" x14ac:dyDescent="0.3">
      <c r="A125" s="21" t="s">
        <v>213</v>
      </c>
      <c r="B125" s="22"/>
      <c r="C125" s="23" t="s">
        <v>214</v>
      </c>
      <c r="D125" s="24">
        <v>1</v>
      </c>
      <c r="E125" s="25"/>
      <c r="F125" s="26">
        <v>110.96</v>
      </c>
      <c r="G125" s="25"/>
      <c r="H125" s="27">
        <f t="shared" si="5"/>
        <v>1220</v>
      </c>
    </row>
    <row r="126" spans="1:8" ht="15.45" customHeight="1" x14ac:dyDescent="0.3">
      <c r="A126" s="21" t="s">
        <v>215</v>
      </c>
      <c r="B126" s="22"/>
      <c r="C126" s="23" t="s">
        <v>216</v>
      </c>
      <c r="D126" s="24">
        <v>1</v>
      </c>
      <c r="E126" s="25"/>
      <c r="F126" s="26">
        <v>110.96</v>
      </c>
      <c r="G126" s="25"/>
      <c r="H126" s="27">
        <f t="shared" si="5"/>
        <v>1220</v>
      </c>
    </row>
    <row r="127" spans="1:8" ht="15.45" customHeight="1" x14ac:dyDescent="0.3">
      <c r="A127" s="21" t="s">
        <v>217</v>
      </c>
      <c r="B127" s="22"/>
      <c r="C127" s="23" t="s">
        <v>218</v>
      </c>
      <c r="D127" s="24">
        <v>1</v>
      </c>
      <c r="E127" s="25"/>
      <c r="F127" s="26">
        <v>110.96</v>
      </c>
      <c r="G127" s="25"/>
      <c r="H127" s="27">
        <f t="shared" si="5"/>
        <v>1220</v>
      </c>
    </row>
    <row r="128" spans="1:8" ht="15.45" customHeight="1" x14ac:dyDescent="0.3">
      <c r="A128" s="21" t="s">
        <v>217</v>
      </c>
      <c r="B128" s="22"/>
      <c r="C128" s="23" t="s">
        <v>219</v>
      </c>
      <c r="D128" s="24">
        <v>1</v>
      </c>
      <c r="E128" s="25"/>
      <c r="F128" s="26">
        <v>64.37</v>
      </c>
      <c r="G128" s="25"/>
      <c r="H128" s="27">
        <f t="shared" si="5"/>
        <v>710</v>
      </c>
    </row>
    <row r="129" spans="1:8" ht="15.45" customHeight="1" x14ac:dyDescent="0.3">
      <c r="A129" s="21" t="s">
        <v>220</v>
      </c>
      <c r="B129" s="22"/>
      <c r="C129" s="23" t="s">
        <v>221</v>
      </c>
      <c r="D129" s="24">
        <v>1</v>
      </c>
      <c r="E129" s="25"/>
      <c r="F129" s="26">
        <v>92.37</v>
      </c>
      <c r="G129" s="25"/>
      <c r="H129" s="27">
        <f t="shared" si="5"/>
        <v>1015</v>
      </c>
    </row>
    <row r="130" spans="1:8" ht="15.45" customHeight="1" x14ac:dyDescent="0.3">
      <c r="A130" s="49" t="s">
        <v>102</v>
      </c>
      <c r="B130" s="50"/>
      <c r="C130" s="51" t="s">
        <v>103</v>
      </c>
      <c r="D130" s="52">
        <v>1</v>
      </c>
      <c r="E130" s="25"/>
      <c r="F130" s="53">
        <v>68.67</v>
      </c>
      <c r="G130" s="25"/>
      <c r="H130" s="27">
        <f t="shared" si="5"/>
        <v>755</v>
      </c>
    </row>
    <row r="131" spans="1:8" ht="15.45" customHeight="1" x14ac:dyDescent="0.3">
      <c r="A131" s="43" t="s">
        <v>222</v>
      </c>
      <c r="B131" s="44"/>
      <c r="C131" s="45"/>
      <c r="D131" s="45"/>
      <c r="E131" s="46"/>
      <c r="F131" s="47"/>
      <c r="G131" s="48"/>
      <c r="H131" s="47"/>
    </row>
    <row r="132" spans="1:8" ht="15.45" customHeight="1" x14ac:dyDescent="0.3">
      <c r="A132" s="21" t="s">
        <v>223</v>
      </c>
      <c r="B132" s="22"/>
      <c r="C132" s="23" t="s">
        <v>224</v>
      </c>
      <c r="D132" s="24">
        <v>1</v>
      </c>
      <c r="E132" s="25"/>
      <c r="F132" s="26">
        <v>1476.74</v>
      </c>
      <c r="G132" s="25"/>
      <c r="H132" s="27">
        <f>MROUND(F132*$H$2,5)</f>
        <v>16245</v>
      </c>
    </row>
    <row r="133" spans="1:8" ht="15.45" customHeight="1" x14ac:dyDescent="0.3">
      <c r="A133" s="21" t="s">
        <v>225</v>
      </c>
      <c r="B133" s="23" t="s">
        <v>1</v>
      </c>
      <c r="C133" s="23" t="s">
        <v>226</v>
      </c>
      <c r="D133" s="24">
        <v>1</v>
      </c>
      <c r="E133" s="25"/>
      <c r="F133" s="26">
        <v>1672.28</v>
      </c>
      <c r="G133" s="25"/>
      <c r="H133" s="27">
        <f>MROUND(F133*$H$2,5)</f>
        <v>18395</v>
      </c>
    </row>
    <row r="134" spans="1:8" ht="15.45" customHeight="1" x14ac:dyDescent="0.3">
      <c r="A134" s="21" t="s">
        <v>227</v>
      </c>
      <c r="B134" s="22"/>
      <c r="C134" s="23" t="s">
        <v>228</v>
      </c>
      <c r="D134" s="24">
        <v>1</v>
      </c>
      <c r="E134" s="25"/>
      <c r="F134" s="26">
        <v>120.89</v>
      </c>
      <c r="G134" s="25"/>
      <c r="H134" s="27">
        <f>MROUND(F134*$H$2,5)</f>
        <v>1330</v>
      </c>
    </row>
    <row r="135" spans="1:8" ht="15.45" customHeight="1" x14ac:dyDescent="0.3">
      <c r="A135" s="21" t="s">
        <v>229</v>
      </c>
      <c r="B135" s="23" t="s">
        <v>1</v>
      </c>
      <c r="C135" s="23" t="s">
        <v>230</v>
      </c>
      <c r="D135" s="24">
        <v>1</v>
      </c>
      <c r="E135" s="25"/>
      <c r="F135" s="26">
        <v>136.61000000000001</v>
      </c>
      <c r="G135" s="25"/>
      <c r="H135" s="27">
        <f>MROUND(F135*$H$2,5)</f>
        <v>1505</v>
      </c>
    </row>
    <row r="136" spans="1:8" ht="15.45" customHeight="1" x14ac:dyDescent="0.3">
      <c r="A136" s="28"/>
      <c r="B136" s="29"/>
      <c r="C136" s="30"/>
      <c r="D136" s="31"/>
      <c r="E136" s="32"/>
      <c r="F136" s="56"/>
      <c r="G136" s="57"/>
      <c r="H136" s="58"/>
    </row>
    <row r="137" spans="1:8" ht="15.45" customHeight="1" x14ac:dyDescent="0.3">
      <c r="A137" s="35" t="s">
        <v>231</v>
      </c>
      <c r="B137" s="36"/>
      <c r="C137" s="37"/>
      <c r="D137" s="38"/>
      <c r="E137" s="18"/>
      <c r="F137" s="19"/>
      <c r="G137" s="18"/>
      <c r="H137" s="42"/>
    </row>
    <row r="138" spans="1:8" ht="15.45" customHeight="1" x14ac:dyDescent="0.3">
      <c r="A138" s="21" t="s">
        <v>90</v>
      </c>
      <c r="B138" s="22"/>
      <c r="C138" s="23" t="s">
        <v>232</v>
      </c>
      <c r="D138" s="24">
        <v>1</v>
      </c>
      <c r="E138" s="25"/>
      <c r="F138" s="26">
        <v>843.53</v>
      </c>
      <c r="G138" s="25"/>
      <c r="H138" s="27">
        <f>MROUND(F138*$H$2,5)</f>
        <v>9280</v>
      </c>
    </row>
    <row r="139" spans="1:8" ht="15.45" customHeight="1" x14ac:dyDescent="0.3">
      <c r="A139" s="21" t="s">
        <v>98</v>
      </c>
      <c r="B139" s="22"/>
      <c r="C139" s="23" t="s">
        <v>233</v>
      </c>
      <c r="D139" s="24">
        <v>1</v>
      </c>
      <c r="E139" s="25"/>
      <c r="F139" s="26">
        <v>2008.51</v>
      </c>
      <c r="G139" s="25"/>
      <c r="H139" s="27">
        <f>MROUND(F139*$H$2,5)</f>
        <v>22095</v>
      </c>
    </row>
    <row r="140" spans="1:8" ht="15.45" customHeight="1" x14ac:dyDescent="0.3">
      <c r="A140" s="49" t="s">
        <v>104</v>
      </c>
      <c r="B140" s="50"/>
      <c r="C140" s="51" t="s">
        <v>105</v>
      </c>
      <c r="D140" s="52">
        <v>1</v>
      </c>
      <c r="E140" s="59"/>
      <c r="F140" s="53">
        <v>83.46</v>
      </c>
      <c r="G140" s="25"/>
      <c r="H140" s="27">
        <f>MROUND(F140*$H$2,5)</f>
        <v>920</v>
      </c>
    </row>
    <row r="141" spans="1:8" ht="15.45" customHeight="1" x14ac:dyDescent="0.3">
      <c r="A141" s="28"/>
      <c r="B141" s="29"/>
      <c r="C141" s="30"/>
      <c r="D141" s="30"/>
      <c r="E141" s="31"/>
      <c r="F141" s="56"/>
      <c r="G141" s="32"/>
      <c r="H141" s="60"/>
    </row>
    <row r="142" spans="1:8" ht="15.45" customHeight="1" x14ac:dyDescent="0.3">
      <c r="A142" s="35" t="s">
        <v>234</v>
      </c>
      <c r="B142" s="36"/>
      <c r="C142" s="37"/>
      <c r="D142" s="38"/>
      <c r="E142" s="18"/>
      <c r="F142" s="19"/>
      <c r="G142" s="18"/>
      <c r="H142" s="61"/>
    </row>
    <row r="143" spans="1:8" ht="15.45" customHeight="1" x14ac:dyDescent="0.3">
      <c r="A143" s="21" t="s">
        <v>235</v>
      </c>
      <c r="B143" s="22"/>
      <c r="C143" s="23" t="s">
        <v>236</v>
      </c>
      <c r="D143" s="24">
        <v>1</v>
      </c>
      <c r="E143" s="25"/>
      <c r="F143" s="26">
        <v>2714.41</v>
      </c>
      <c r="G143" s="25"/>
      <c r="H143" s="27">
        <f>MROUND(F143*$H$2,5)</f>
        <v>29860</v>
      </c>
    </row>
    <row r="144" spans="1:8" ht="15.45" customHeight="1" x14ac:dyDescent="0.3">
      <c r="A144" s="49" t="s">
        <v>104</v>
      </c>
      <c r="B144" s="50"/>
      <c r="C144" s="51" t="s">
        <v>105</v>
      </c>
      <c r="D144" s="52">
        <v>1</v>
      </c>
      <c r="E144" s="25"/>
      <c r="F144" s="53">
        <v>83.46</v>
      </c>
      <c r="G144" s="25"/>
      <c r="H144" s="27">
        <f>MROUND(F144*$H$2,5)</f>
        <v>920</v>
      </c>
    </row>
    <row r="145" spans="1:8" ht="15.45" customHeight="1" x14ac:dyDescent="0.3">
      <c r="A145" s="28"/>
      <c r="B145" s="29"/>
      <c r="C145" s="30"/>
      <c r="D145" s="31"/>
      <c r="E145" s="32"/>
      <c r="F145" s="56"/>
      <c r="G145" s="57"/>
      <c r="H145" s="62"/>
    </row>
    <row r="146" spans="1:8" ht="15.45" customHeight="1" x14ac:dyDescent="0.3">
      <c r="A146" s="35" t="s">
        <v>237</v>
      </c>
      <c r="B146" s="36"/>
      <c r="C146" s="37"/>
      <c r="D146" s="38"/>
      <c r="E146" s="18"/>
      <c r="F146" s="19"/>
      <c r="G146" s="18"/>
      <c r="H146" s="61"/>
    </row>
    <row r="147" spans="1:8" ht="15.45" customHeight="1" x14ac:dyDescent="0.3">
      <c r="A147" s="21" t="s">
        <v>238</v>
      </c>
      <c r="B147" s="22"/>
      <c r="C147" s="23" t="s">
        <v>239</v>
      </c>
      <c r="D147" s="24">
        <v>2</v>
      </c>
      <c r="E147" s="25"/>
      <c r="F147" s="26">
        <v>115.04</v>
      </c>
      <c r="G147" s="25"/>
      <c r="H147" s="27">
        <f t="shared" ref="H147:H167" si="6">MROUND(F147*$H$2,5)</f>
        <v>1265</v>
      </c>
    </row>
    <row r="148" spans="1:8" ht="15.45" customHeight="1" x14ac:dyDescent="0.3">
      <c r="A148" s="21" t="s">
        <v>240</v>
      </c>
      <c r="B148" s="22"/>
      <c r="C148" s="23" t="s">
        <v>241</v>
      </c>
      <c r="D148" s="24">
        <v>2</v>
      </c>
      <c r="E148" s="25"/>
      <c r="F148" s="26">
        <v>82.69</v>
      </c>
      <c r="G148" s="25"/>
      <c r="H148" s="27">
        <f t="shared" si="6"/>
        <v>910</v>
      </c>
    </row>
    <row r="149" spans="1:8" ht="15.45" customHeight="1" x14ac:dyDescent="0.3">
      <c r="A149" s="21" t="s">
        <v>242</v>
      </c>
      <c r="B149" s="22"/>
      <c r="C149" s="23" t="s">
        <v>243</v>
      </c>
      <c r="D149" s="24">
        <v>2</v>
      </c>
      <c r="E149" s="25"/>
      <c r="F149" s="26">
        <v>87.37</v>
      </c>
      <c r="G149" s="25"/>
      <c r="H149" s="27">
        <f t="shared" si="6"/>
        <v>960</v>
      </c>
    </row>
    <row r="150" spans="1:8" ht="15.45" customHeight="1" x14ac:dyDescent="0.3">
      <c r="A150" s="21" t="s">
        <v>244</v>
      </c>
      <c r="B150" s="23" t="s">
        <v>1</v>
      </c>
      <c r="C150" s="23" t="s">
        <v>245</v>
      </c>
      <c r="D150" s="24">
        <v>1</v>
      </c>
      <c r="E150" s="25"/>
      <c r="F150" s="26">
        <v>830.11</v>
      </c>
      <c r="G150" s="25"/>
      <c r="H150" s="27">
        <f t="shared" si="6"/>
        <v>9130</v>
      </c>
    </row>
    <row r="151" spans="1:8" ht="15.45" customHeight="1" x14ac:dyDescent="0.3">
      <c r="A151" s="49" t="s">
        <v>246</v>
      </c>
      <c r="B151" s="50"/>
      <c r="C151" s="51" t="s">
        <v>247</v>
      </c>
      <c r="D151" s="52">
        <v>2</v>
      </c>
      <c r="E151" s="25"/>
      <c r="F151" s="53">
        <v>69.290000000000006</v>
      </c>
      <c r="G151" s="25"/>
      <c r="H151" s="27">
        <f t="shared" si="6"/>
        <v>760</v>
      </c>
    </row>
    <row r="152" spans="1:8" ht="15.45" customHeight="1" x14ac:dyDescent="0.3">
      <c r="A152" s="49" t="s">
        <v>248</v>
      </c>
      <c r="B152" s="51" t="s">
        <v>1</v>
      </c>
      <c r="C152" s="51" t="s">
        <v>249</v>
      </c>
      <c r="D152" s="52">
        <v>1</v>
      </c>
      <c r="E152" s="25"/>
      <c r="F152" s="53">
        <v>202.2</v>
      </c>
      <c r="G152" s="25"/>
      <c r="H152" s="27">
        <f t="shared" si="6"/>
        <v>2225</v>
      </c>
    </row>
    <row r="153" spans="1:8" ht="15.45" customHeight="1" x14ac:dyDescent="0.3">
      <c r="A153" s="21" t="s">
        <v>250</v>
      </c>
      <c r="B153" s="23" t="s">
        <v>1</v>
      </c>
      <c r="C153" s="23" t="s">
        <v>251</v>
      </c>
      <c r="D153" s="24">
        <v>1</v>
      </c>
      <c r="E153" s="25"/>
      <c r="F153" s="26">
        <v>92.37</v>
      </c>
      <c r="G153" s="25"/>
      <c r="H153" s="27">
        <f t="shared" si="6"/>
        <v>1015</v>
      </c>
    </row>
    <row r="154" spans="1:8" ht="15.45" customHeight="1" x14ac:dyDescent="0.3">
      <c r="A154" s="21" t="s">
        <v>252</v>
      </c>
      <c r="B154" s="22"/>
      <c r="C154" s="23" t="s">
        <v>253</v>
      </c>
      <c r="D154" s="24">
        <v>1</v>
      </c>
      <c r="E154" s="25"/>
      <c r="F154" s="26">
        <v>425.9</v>
      </c>
      <c r="G154" s="25"/>
      <c r="H154" s="27">
        <f t="shared" si="6"/>
        <v>4685</v>
      </c>
    </row>
    <row r="155" spans="1:8" ht="15.45" customHeight="1" x14ac:dyDescent="0.3">
      <c r="A155" s="49" t="s">
        <v>254</v>
      </c>
      <c r="B155" s="50"/>
      <c r="C155" s="51" t="s">
        <v>255</v>
      </c>
      <c r="D155" s="52">
        <v>2</v>
      </c>
      <c r="E155" s="25"/>
      <c r="F155" s="53">
        <v>166.85</v>
      </c>
      <c r="G155" s="25"/>
      <c r="H155" s="27">
        <f t="shared" si="6"/>
        <v>1835</v>
      </c>
    </row>
    <row r="156" spans="1:8" ht="15.45" customHeight="1" x14ac:dyDescent="0.3">
      <c r="A156" s="49" t="s">
        <v>256</v>
      </c>
      <c r="B156" s="50"/>
      <c r="C156" s="51" t="s">
        <v>257</v>
      </c>
      <c r="D156" s="52">
        <v>1</v>
      </c>
      <c r="E156" s="25"/>
      <c r="F156" s="53">
        <v>251.74</v>
      </c>
      <c r="G156" s="25"/>
      <c r="H156" s="27">
        <f t="shared" si="6"/>
        <v>2770</v>
      </c>
    </row>
    <row r="157" spans="1:8" ht="15.45" customHeight="1" x14ac:dyDescent="0.3">
      <c r="A157" s="49" t="s">
        <v>258</v>
      </c>
      <c r="B157" s="50"/>
      <c r="C157" s="51" t="s">
        <v>259</v>
      </c>
      <c r="D157" s="52">
        <v>1</v>
      </c>
      <c r="E157" s="25"/>
      <c r="F157" s="53">
        <v>425.12</v>
      </c>
      <c r="G157" s="25"/>
      <c r="H157" s="27">
        <f t="shared" si="6"/>
        <v>4675</v>
      </c>
    </row>
    <row r="158" spans="1:8" ht="15.45" customHeight="1" x14ac:dyDescent="0.3">
      <c r="A158" s="49" t="s">
        <v>260</v>
      </c>
      <c r="B158" s="50"/>
      <c r="C158" s="51" t="s">
        <v>261</v>
      </c>
      <c r="D158" s="52">
        <v>1</v>
      </c>
      <c r="E158" s="25"/>
      <c r="F158" s="53">
        <v>172.91</v>
      </c>
      <c r="G158" s="25"/>
      <c r="H158" s="27">
        <f t="shared" si="6"/>
        <v>1900</v>
      </c>
    </row>
    <row r="159" spans="1:8" ht="15.45" customHeight="1" x14ac:dyDescent="0.3">
      <c r="A159" s="49" t="s">
        <v>262</v>
      </c>
      <c r="B159" s="50"/>
      <c r="C159" s="51" t="s">
        <v>263</v>
      </c>
      <c r="D159" s="52">
        <v>1</v>
      </c>
      <c r="E159" s="25"/>
      <c r="F159" s="53">
        <v>186.04</v>
      </c>
      <c r="G159" s="25"/>
      <c r="H159" s="27">
        <f t="shared" si="6"/>
        <v>2045</v>
      </c>
    </row>
    <row r="160" spans="1:8" ht="15.45" customHeight="1" x14ac:dyDescent="0.3">
      <c r="A160" s="49" t="s">
        <v>264</v>
      </c>
      <c r="B160" s="50"/>
      <c r="C160" s="51" t="s">
        <v>265</v>
      </c>
      <c r="D160" s="52">
        <v>1</v>
      </c>
      <c r="E160" s="25"/>
      <c r="F160" s="53">
        <v>172.91</v>
      </c>
      <c r="G160" s="25"/>
      <c r="H160" s="27">
        <f t="shared" si="6"/>
        <v>1900</v>
      </c>
    </row>
    <row r="161" spans="1:8" ht="15.45" customHeight="1" x14ac:dyDescent="0.3">
      <c r="A161" s="49" t="s">
        <v>266</v>
      </c>
      <c r="B161" s="50"/>
      <c r="C161" s="51" t="s">
        <v>267</v>
      </c>
      <c r="D161" s="52">
        <v>1</v>
      </c>
      <c r="E161" s="25"/>
      <c r="F161" s="53">
        <v>186.04</v>
      </c>
      <c r="G161" s="25"/>
      <c r="H161" s="27">
        <f t="shared" si="6"/>
        <v>2045</v>
      </c>
    </row>
    <row r="162" spans="1:8" ht="15.45" customHeight="1" x14ac:dyDescent="0.3">
      <c r="A162" s="49" t="s">
        <v>268</v>
      </c>
      <c r="B162" s="50"/>
      <c r="C162" s="51" t="s">
        <v>269</v>
      </c>
      <c r="D162" s="52">
        <v>1</v>
      </c>
      <c r="E162" s="25"/>
      <c r="F162" s="53">
        <v>213.55</v>
      </c>
      <c r="G162" s="25"/>
      <c r="H162" s="27">
        <f t="shared" si="6"/>
        <v>2350</v>
      </c>
    </row>
    <row r="163" spans="1:8" ht="15.45" customHeight="1" x14ac:dyDescent="0.3">
      <c r="A163" s="49" t="s">
        <v>270</v>
      </c>
      <c r="B163" s="50"/>
      <c r="C163" s="51" t="s">
        <v>271</v>
      </c>
      <c r="D163" s="52">
        <v>1</v>
      </c>
      <c r="E163" s="25"/>
      <c r="F163" s="53">
        <v>290.55</v>
      </c>
      <c r="G163" s="25"/>
      <c r="H163" s="27">
        <f t="shared" si="6"/>
        <v>3195</v>
      </c>
    </row>
    <row r="164" spans="1:8" ht="15.45" customHeight="1" x14ac:dyDescent="0.3">
      <c r="A164" s="49" t="s">
        <v>30</v>
      </c>
      <c r="B164" s="50"/>
      <c r="C164" s="51" t="s">
        <v>272</v>
      </c>
      <c r="D164" s="52">
        <v>1</v>
      </c>
      <c r="E164" s="25"/>
      <c r="F164" s="53">
        <v>154.09</v>
      </c>
      <c r="G164" s="25"/>
      <c r="H164" s="27">
        <f t="shared" si="6"/>
        <v>1695</v>
      </c>
    </row>
    <row r="165" spans="1:8" ht="15.45" customHeight="1" x14ac:dyDescent="0.3">
      <c r="A165" s="49" t="s">
        <v>273</v>
      </c>
      <c r="B165" s="50"/>
      <c r="C165" s="51" t="s">
        <v>274</v>
      </c>
      <c r="D165" s="52">
        <v>1</v>
      </c>
      <c r="E165" s="25"/>
      <c r="F165" s="53">
        <v>186.04</v>
      </c>
      <c r="G165" s="25"/>
      <c r="H165" s="27">
        <f t="shared" si="6"/>
        <v>2045</v>
      </c>
    </row>
    <row r="166" spans="1:8" ht="15.45" customHeight="1" x14ac:dyDescent="0.3">
      <c r="A166" s="49" t="s">
        <v>18</v>
      </c>
      <c r="B166" s="50"/>
      <c r="C166" s="51" t="s">
        <v>275</v>
      </c>
      <c r="D166" s="52">
        <v>1</v>
      </c>
      <c r="E166" s="25"/>
      <c r="F166" s="53">
        <v>213.55</v>
      </c>
      <c r="G166" s="25"/>
      <c r="H166" s="27">
        <f t="shared" si="6"/>
        <v>2350</v>
      </c>
    </row>
    <row r="167" spans="1:8" ht="15.45" customHeight="1" x14ac:dyDescent="0.3">
      <c r="A167" s="49" t="s">
        <v>20</v>
      </c>
      <c r="B167" s="50"/>
      <c r="C167" s="51" t="s">
        <v>276</v>
      </c>
      <c r="D167" s="52">
        <v>1</v>
      </c>
      <c r="E167" s="25"/>
      <c r="F167" s="53">
        <v>289.64999999999998</v>
      </c>
      <c r="G167" s="25"/>
      <c r="H167" s="27">
        <f t="shared" si="6"/>
        <v>3185</v>
      </c>
    </row>
    <row r="168" spans="1:8" ht="15.45" customHeight="1" x14ac:dyDescent="0.3">
      <c r="A168" s="28"/>
      <c r="B168" s="29"/>
      <c r="C168" s="30"/>
      <c r="D168" s="31"/>
      <c r="E168" s="32"/>
      <c r="F168" s="56"/>
      <c r="G168" s="57"/>
      <c r="H168" s="58"/>
    </row>
    <row r="169" spans="1:8" ht="15.45" customHeight="1" x14ac:dyDescent="0.3">
      <c r="A169" s="35" t="s">
        <v>277</v>
      </c>
      <c r="B169" s="36"/>
      <c r="C169" s="37"/>
      <c r="D169" s="38"/>
      <c r="E169" s="18"/>
      <c r="F169" s="19"/>
      <c r="G169" s="18"/>
      <c r="H169" s="42"/>
    </row>
    <row r="170" spans="1:8" ht="15.45" customHeight="1" x14ac:dyDescent="0.3">
      <c r="A170" s="21" t="s">
        <v>278</v>
      </c>
      <c r="B170" s="22"/>
      <c r="C170" s="23" t="s">
        <v>279</v>
      </c>
      <c r="D170" s="24">
        <v>1</v>
      </c>
      <c r="E170" s="25"/>
      <c r="F170" s="26">
        <v>194.47</v>
      </c>
      <c r="G170" s="25"/>
      <c r="H170" s="27">
        <f>MROUND(F170*$H$2,5)</f>
        <v>2140</v>
      </c>
    </row>
    <row r="171" spans="1:8" ht="15.45" customHeight="1" x14ac:dyDescent="0.3">
      <c r="A171" s="21" t="s">
        <v>280</v>
      </c>
      <c r="B171" s="22"/>
      <c r="C171" s="23" t="s">
        <v>281</v>
      </c>
      <c r="D171" s="24">
        <v>1</v>
      </c>
      <c r="E171" s="25"/>
      <c r="F171" s="26">
        <v>232.89</v>
      </c>
      <c r="G171" s="25"/>
      <c r="H171" s="27">
        <f>MROUND(F171*$H$2,5)</f>
        <v>2560</v>
      </c>
    </row>
    <row r="172" spans="1:8" ht="15.45" customHeight="1" x14ac:dyDescent="0.3">
      <c r="A172" s="28"/>
      <c r="B172" s="29"/>
      <c r="C172" s="30"/>
      <c r="D172" s="31"/>
      <c r="E172" s="32"/>
      <c r="F172" s="56"/>
      <c r="G172" s="57"/>
      <c r="H172" s="58"/>
    </row>
    <row r="173" spans="1:8" ht="15.45" customHeight="1" x14ac:dyDescent="0.3">
      <c r="A173" s="35" t="s">
        <v>282</v>
      </c>
      <c r="B173" s="36"/>
      <c r="C173" s="37"/>
      <c r="D173" s="38"/>
      <c r="E173" s="18"/>
      <c r="F173" s="19"/>
      <c r="G173" s="18"/>
      <c r="H173" s="42"/>
    </row>
    <row r="174" spans="1:8" ht="15.45" customHeight="1" x14ac:dyDescent="0.3">
      <c r="A174" s="21" t="s">
        <v>283</v>
      </c>
      <c r="B174" s="23" t="s">
        <v>1</v>
      </c>
      <c r="C174" s="23" t="s">
        <v>284</v>
      </c>
      <c r="D174" s="24">
        <v>1</v>
      </c>
      <c r="E174" s="25"/>
      <c r="F174" s="26">
        <v>352.8</v>
      </c>
      <c r="G174" s="25"/>
      <c r="H174" s="27">
        <f t="shared" ref="H174:H180" si="7">MROUND(F174*$H$2,5)</f>
        <v>3880</v>
      </c>
    </row>
    <row r="175" spans="1:8" ht="15.45" customHeight="1" x14ac:dyDescent="0.3">
      <c r="A175" s="21" t="s">
        <v>285</v>
      </c>
      <c r="B175" s="22"/>
      <c r="C175" s="23" t="s">
        <v>286</v>
      </c>
      <c r="D175" s="24">
        <v>1</v>
      </c>
      <c r="E175" s="25"/>
      <c r="F175" s="26">
        <v>1865.73</v>
      </c>
      <c r="G175" s="25"/>
      <c r="H175" s="27">
        <f t="shared" si="7"/>
        <v>20525</v>
      </c>
    </row>
    <row r="176" spans="1:8" ht="15.45" customHeight="1" x14ac:dyDescent="0.3">
      <c r="A176" s="21" t="s">
        <v>287</v>
      </c>
      <c r="B176" s="22"/>
      <c r="C176" s="23" t="s">
        <v>288</v>
      </c>
      <c r="D176" s="24">
        <v>1</v>
      </c>
      <c r="E176" s="25"/>
      <c r="F176" s="26">
        <v>1119.07</v>
      </c>
      <c r="G176" s="25"/>
      <c r="H176" s="27">
        <f t="shared" si="7"/>
        <v>12310</v>
      </c>
    </row>
    <row r="177" spans="1:8" ht="15.45" customHeight="1" x14ac:dyDescent="0.3">
      <c r="A177" s="21" t="s">
        <v>289</v>
      </c>
      <c r="B177" s="23" t="s">
        <v>1</v>
      </c>
      <c r="C177" s="23" t="s">
        <v>290</v>
      </c>
      <c r="D177" s="24">
        <v>1</v>
      </c>
      <c r="E177" s="25"/>
      <c r="F177" s="26">
        <v>738.08</v>
      </c>
      <c r="G177" s="25"/>
      <c r="H177" s="27">
        <f t="shared" si="7"/>
        <v>8120</v>
      </c>
    </row>
    <row r="178" spans="1:8" ht="15.45" customHeight="1" x14ac:dyDescent="0.3">
      <c r="A178" s="21" t="s">
        <v>291</v>
      </c>
      <c r="B178" s="23" t="s">
        <v>1</v>
      </c>
      <c r="C178" s="23" t="s">
        <v>292</v>
      </c>
      <c r="D178" s="24">
        <v>1</v>
      </c>
      <c r="E178" s="25"/>
      <c r="F178" s="26">
        <v>883.68</v>
      </c>
      <c r="G178" s="25"/>
      <c r="H178" s="27">
        <f t="shared" si="7"/>
        <v>9720</v>
      </c>
    </row>
    <row r="179" spans="1:8" ht="15.45" customHeight="1" x14ac:dyDescent="0.3">
      <c r="A179" s="21" t="s">
        <v>293</v>
      </c>
      <c r="B179" s="23" t="s">
        <v>1</v>
      </c>
      <c r="C179" s="23" t="s">
        <v>294</v>
      </c>
      <c r="D179" s="24">
        <v>1</v>
      </c>
      <c r="E179" s="25"/>
      <c r="F179" s="26">
        <v>246.4</v>
      </c>
      <c r="G179" s="25"/>
      <c r="H179" s="27">
        <f t="shared" si="7"/>
        <v>2710</v>
      </c>
    </row>
    <row r="180" spans="1:8" ht="15.45" customHeight="1" x14ac:dyDescent="0.3">
      <c r="A180" s="21" t="s">
        <v>295</v>
      </c>
      <c r="B180" s="22"/>
      <c r="C180" s="23" t="s">
        <v>296</v>
      </c>
      <c r="D180" s="24">
        <v>1</v>
      </c>
      <c r="E180" s="25"/>
      <c r="F180" s="26">
        <v>28</v>
      </c>
      <c r="G180" s="25"/>
      <c r="H180" s="27">
        <f t="shared" si="7"/>
        <v>310</v>
      </c>
    </row>
    <row r="181" spans="1:8" ht="15.45" customHeight="1" x14ac:dyDescent="0.3">
      <c r="A181" s="28"/>
      <c r="B181" s="29"/>
      <c r="C181" s="63"/>
      <c r="D181" s="31"/>
      <c r="E181" s="32"/>
      <c r="F181" s="56"/>
      <c r="G181" s="57"/>
      <c r="H181" s="58"/>
    </row>
    <row r="182" spans="1:8" ht="15.45" customHeight="1" x14ac:dyDescent="0.3">
      <c r="A182" s="35" t="s">
        <v>297</v>
      </c>
      <c r="B182" s="36"/>
      <c r="C182" s="37"/>
      <c r="D182" s="38"/>
      <c r="E182" s="18"/>
      <c r="F182" s="19"/>
      <c r="G182" s="18"/>
      <c r="H182" s="42"/>
    </row>
    <row r="183" spans="1:8" ht="15.45" customHeight="1" x14ac:dyDescent="0.3">
      <c r="A183" s="21" t="s">
        <v>8</v>
      </c>
      <c r="B183" s="22"/>
      <c r="C183" s="23" t="s">
        <v>298</v>
      </c>
      <c r="D183" s="24">
        <v>2</v>
      </c>
      <c r="E183" s="25"/>
      <c r="F183" s="26">
        <v>284.20999999999998</v>
      </c>
      <c r="G183" s="25"/>
      <c r="H183" s="27">
        <f t="shared" ref="H183:H200" si="8">MROUND(F183*$H$2,5)</f>
        <v>3125</v>
      </c>
    </row>
    <row r="184" spans="1:8" ht="15.45" customHeight="1" x14ac:dyDescent="0.3">
      <c r="A184" s="21" t="s">
        <v>299</v>
      </c>
      <c r="B184" s="22"/>
      <c r="C184" s="23" t="s">
        <v>300</v>
      </c>
      <c r="D184" s="24">
        <v>4</v>
      </c>
      <c r="E184" s="25"/>
      <c r="F184" s="26">
        <v>278.52</v>
      </c>
      <c r="G184" s="25"/>
      <c r="H184" s="27">
        <f t="shared" si="8"/>
        <v>3065</v>
      </c>
    </row>
    <row r="185" spans="1:8" ht="15.45" customHeight="1" x14ac:dyDescent="0.3">
      <c r="A185" s="21" t="s">
        <v>301</v>
      </c>
      <c r="B185" s="22"/>
      <c r="C185" s="23" t="s">
        <v>302</v>
      </c>
      <c r="D185" s="24">
        <v>2</v>
      </c>
      <c r="E185" s="25"/>
      <c r="F185" s="26">
        <v>284.20999999999998</v>
      </c>
      <c r="G185" s="25"/>
      <c r="H185" s="27">
        <f t="shared" si="8"/>
        <v>3125</v>
      </c>
    </row>
    <row r="186" spans="1:8" ht="15.45" customHeight="1" x14ac:dyDescent="0.3">
      <c r="A186" s="21" t="s">
        <v>303</v>
      </c>
      <c r="B186" s="22"/>
      <c r="C186" s="23" t="s">
        <v>304</v>
      </c>
      <c r="D186" s="24">
        <v>4</v>
      </c>
      <c r="E186" s="25"/>
      <c r="F186" s="26">
        <v>278.52</v>
      </c>
      <c r="G186" s="25"/>
      <c r="H186" s="27">
        <f t="shared" si="8"/>
        <v>3065</v>
      </c>
    </row>
    <row r="187" spans="1:8" ht="15.45" customHeight="1" x14ac:dyDescent="0.3">
      <c r="A187" s="21" t="s">
        <v>10</v>
      </c>
      <c r="B187" s="22"/>
      <c r="C187" s="23" t="s">
        <v>305</v>
      </c>
      <c r="D187" s="24">
        <v>2</v>
      </c>
      <c r="E187" s="25"/>
      <c r="F187" s="26">
        <v>356.79</v>
      </c>
      <c r="G187" s="25"/>
      <c r="H187" s="27">
        <f t="shared" si="8"/>
        <v>3925</v>
      </c>
    </row>
    <row r="188" spans="1:8" ht="15.45" customHeight="1" x14ac:dyDescent="0.3">
      <c r="A188" s="21" t="s">
        <v>306</v>
      </c>
      <c r="B188" s="22"/>
      <c r="C188" s="23" t="s">
        <v>307</v>
      </c>
      <c r="D188" s="24">
        <v>4</v>
      </c>
      <c r="E188" s="25"/>
      <c r="F188" s="26">
        <v>349.65</v>
      </c>
      <c r="G188" s="25"/>
      <c r="H188" s="27">
        <f t="shared" si="8"/>
        <v>3845</v>
      </c>
    </row>
    <row r="189" spans="1:8" ht="15.45" customHeight="1" x14ac:dyDescent="0.3">
      <c r="A189" s="21" t="s">
        <v>308</v>
      </c>
      <c r="B189" s="22"/>
      <c r="C189" s="23" t="s">
        <v>309</v>
      </c>
      <c r="D189" s="24">
        <v>2</v>
      </c>
      <c r="E189" s="25"/>
      <c r="F189" s="26">
        <v>356.79</v>
      </c>
      <c r="G189" s="25"/>
      <c r="H189" s="27">
        <f t="shared" si="8"/>
        <v>3925</v>
      </c>
    </row>
    <row r="190" spans="1:8" ht="15.45" customHeight="1" x14ac:dyDescent="0.3">
      <c r="A190" s="21" t="s">
        <v>310</v>
      </c>
      <c r="B190" s="22"/>
      <c r="C190" s="23" t="s">
        <v>311</v>
      </c>
      <c r="D190" s="24">
        <v>4</v>
      </c>
      <c r="E190" s="25"/>
      <c r="F190" s="26">
        <v>349.65</v>
      </c>
      <c r="G190" s="25"/>
      <c r="H190" s="27">
        <f t="shared" si="8"/>
        <v>3845</v>
      </c>
    </row>
    <row r="191" spans="1:8" ht="15.45" customHeight="1" x14ac:dyDescent="0.3">
      <c r="A191" s="21" t="s">
        <v>44</v>
      </c>
      <c r="B191" s="22"/>
      <c r="C191" s="23" t="s">
        <v>312</v>
      </c>
      <c r="D191" s="24">
        <v>2</v>
      </c>
      <c r="E191" s="25"/>
      <c r="F191" s="26">
        <v>401.35</v>
      </c>
      <c r="G191" s="25"/>
      <c r="H191" s="27">
        <f t="shared" si="8"/>
        <v>4415</v>
      </c>
    </row>
    <row r="192" spans="1:8" ht="15.45" customHeight="1" x14ac:dyDescent="0.3">
      <c r="A192" s="21" t="s">
        <v>313</v>
      </c>
      <c r="B192" s="22"/>
      <c r="C192" s="23" t="s">
        <v>314</v>
      </c>
      <c r="D192" s="24">
        <v>4</v>
      </c>
      <c r="E192" s="25"/>
      <c r="F192" s="26">
        <v>393.32</v>
      </c>
      <c r="G192" s="25"/>
      <c r="H192" s="27">
        <f t="shared" si="8"/>
        <v>4325</v>
      </c>
    </row>
    <row r="193" spans="1:8" ht="15.45" customHeight="1" x14ac:dyDescent="0.3">
      <c r="A193" s="21" t="s">
        <v>46</v>
      </c>
      <c r="B193" s="22"/>
      <c r="C193" s="23" t="s">
        <v>315</v>
      </c>
      <c r="D193" s="24">
        <v>2</v>
      </c>
      <c r="E193" s="25"/>
      <c r="F193" s="26">
        <v>401.35</v>
      </c>
      <c r="G193" s="25"/>
      <c r="H193" s="27">
        <f t="shared" si="8"/>
        <v>4415</v>
      </c>
    </row>
    <row r="194" spans="1:8" ht="15.45" customHeight="1" x14ac:dyDescent="0.3">
      <c r="A194" s="21" t="s">
        <v>316</v>
      </c>
      <c r="B194" s="22"/>
      <c r="C194" s="23" t="s">
        <v>317</v>
      </c>
      <c r="D194" s="24">
        <v>4</v>
      </c>
      <c r="E194" s="25"/>
      <c r="F194" s="26">
        <v>393.32</v>
      </c>
      <c r="G194" s="25"/>
      <c r="H194" s="27">
        <f t="shared" si="8"/>
        <v>4325</v>
      </c>
    </row>
    <row r="195" spans="1:8" ht="15.45" customHeight="1" x14ac:dyDescent="0.3">
      <c r="A195" s="21" t="s">
        <v>318</v>
      </c>
      <c r="B195" s="22"/>
      <c r="C195" s="23" t="s">
        <v>319</v>
      </c>
      <c r="D195" s="24">
        <v>2</v>
      </c>
      <c r="E195" s="25"/>
      <c r="F195" s="26">
        <v>373.32</v>
      </c>
      <c r="G195" s="25"/>
      <c r="H195" s="27">
        <f t="shared" si="8"/>
        <v>4105</v>
      </c>
    </row>
    <row r="196" spans="1:8" ht="15.45" customHeight="1" x14ac:dyDescent="0.3">
      <c r="A196" s="21" t="s">
        <v>320</v>
      </c>
      <c r="B196" s="22"/>
      <c r="C196" s="23" t="s">
        <v>321</v>
      </c>
      <c r="D196" s="24">
        <v>4</v>
      </c>
      <c r="E196" s="25"/>
      <c r="F196" s="26">
        <v>365.85</v>
      </c>
      <c r="G196" s="25"/>
      <c r="H196" s="27">
        <f t="shared" si="8"/>
        <v>4025</v>
      </c>
    </row>
    <row r="197" spans="1:8" ht="15.45" customHeight="1" x14ac:dyDescent="0.3">
      <c r="A197" s="21" t="s">
        <v>322</v>
      </c>
      <c r="B197" s="22"/>
      <c r="C197" s="23" t="s">
        <v>323</v>
      </c>
      <c r="D197" s="24">
        <v>2</v>
      </c>
      <c r="E197" s="25"/>
      <c r="F197" s="26">
        <v>373.32</v>
      </c>
      <c r="G197" s="25"/>
      <c r="H197" s="27">
        <f t="shared" si="8"/>
        <v>4105</v>
      </c>
    </row>
    <row r="198" spans="1:8" ht="15.45" customHeight="1" x14ac:dyDescent="0.3">
      <c r="A198" s="21" t="s">
        <v>324</v>
      </c>
      <c r="B198" s="22"/>
      <c r="C198" s="23" t="s">
        <v>325</v>
      </c>
      <c r="D198" s="24">
        <v>4</v>
      </c>
      <c r="E198" s="25"/>
      <c r="F198" s="26">
        <v>365.85</v>
      </c>
      <c r="G198" s="25"/>
      <c r="H198" s="27">
        <f t="shared" si="8"/>
        <v>4025</v>
      </c>
    </row>
    <row r="199" spans="1:8" ht="15.45" customHeight="1" x14ac:dyDescent="0.3">
      <c r="A199" s="21" t="s">
        <v>326</v>
      </c>
      <c r="B199" s="23" t="s">
        <v>1</v>
      </c>
      <c r="C199" s="23" t="s">
        <v>327</v>
      </c>
      <c r="D199" s="24">
        <v>1</v>
      </c>
      <c r="E199" s="25"/>
      <c r="F199" s="26">
        <v>535.65</v>
      </c>
      <c r="G199" s="25"/>
      <c r="H199" s="27">
        <f t="shared" si="8"/>
        <v>5890</v>
      </c>
    </row>
    <row r="200" spans="1:8" ht="15.45" customHeight="1" x14ac:dyDescent="0.3">
      <c r="A200" s="21" t="s">
        <v>328</v>
      </c>
      <c r="B200" s="23" t="s">
        <v>1</v>
      </c>
      <c r="C200" s="23" t="s">
        <v>329</v>
      </c>
      <c r="D200" s="24">
        <v>1</v>
      </c>
      <c r="E200" s="25"/>
      <c r="F200" s="26">
        <v>688.64</v>
      </c>
      <c r="G200" s="25"/>
      <c r="H200" s="27">
        <f t="shared" si="8"/>
        <v>7575</v>
      </c>
    </row>
    <row r="201" spans="1:8" ht="15.45" customHeight="1" x14ac:dyDescent="0.3">
      <c r="A201" s="28"/>
      <c r="B201" s="29"/>
      <c r="C201" s="30"/>
      <c r="D201" s="31"/>
      <c r="E201" s="32"/>
      <c r="F201" s="64"/>
      <c r="G201" s="32"/>
      <c r="H201" s="65"/>
    </row>
    <row r="202" spans="1:8" ht="15.45" customHeight="1" x14ac:dyDescent="0.3">
      <c r="A202" s="35" t="s">
        <v>330</v>
      </c>
      <c r="B202" s="36"/>
      <c r="C202" s="37"/>
      <c r="D202" s="38"/>
      <c r="E202" s="18"/>
      <c r="F202" s="19"/>
      <c r="G202" s="18"/>
      <c r="H202" s="61"/>
    </row>
    <row r="203" spans="1:8" ht="15.45" customHeight="1" x14ac:dyDescent="0.3">
      <c r="A203" s="21" t="s">
        <v>331</v>
      </c>
      <c r="B203" s="22"/>
      <c r="C203" s="23" t="s">
        <v>332</v>
      </c>
      <c r="D203" s="24">
        <v>1</v>
      </c>
      <c r="E203" s="25"/>
      <c r="F203" s="26">
        <v>1778.78</v>
      </c>
      <c r="G203" s="25"/>
      <c r="H203" s="27">
        <f t="shared" ref="H203:H209" si="9">MROUND(F203*$H$2,5)</f>
        <v>19565</v>
      </c>
    </row>
    <row r="204" spans="1:8" ht="15.45" customHeight="1" x14ac:dyDescent="0.3">
      <c r="A204" s="21" t="s">
        <v>333</v>
      </c>
      <c r="B204" s="22"/>
      <c r="C204" s="23" t="s">
        <v>334</v>
      </c>
      <c r="D204" s="24">
        <v>1</v>
      </c>
      <c r="E204" s="25"/>
      <c r="F204" s="26">
        <v>2059</v>
      </c>
      <c r="G204" s="25"/>
      <c r="H204" s="27">
        <f t="shared" si="9"/>
        <v>22650</v>
      </c>
    </row>
    <row r="205" spans="1:8" ht="15.45" customHeight="1" x14ac:dyDescent="0.3">
      <c r="A205" s="21" t="s">
        <v>335</v>
      </c>
      <c r="B205" s="22"/>
      <c r="C205" s="23" t="s">
        <v>336</v>
      </c>
      <c r="D205" s="24">
        <v>1</v>
      </c>
      <c r="E205" s="25"/>
      <c r="F205" s="26">
        <v>1967.8</v>
      </c>
      <c r="G205" s="25"/>
      <c r="H205" s="27">
        <f t="shared" si="9"/>
        <v>21645</v>
      </c>
    </row>
    <row r="206" spans="1:8" ht="15.45" customHeight="1" x14ac:dyDescent="0.3">
      <c r="A206" s="21" t="s">
        <v>337</v>
      </c>
      <c r="B206" s="22"/>
      <c r="C206" s="23" t="s">
        <v>338</v>
      </c>
      <c r="D206" s="24">
        <v>1</v>
      </c>
      <c r="E206" s="25"/>
      <c r="F206" s="26">
        <v>1840.56</v>
      </c>
      <c r="G206" s="25"/>
      <c r="H206" s="27">
        <f t="shared" si="9"/>
        <v>20245</v>
      </c>
    </row>
    <row r="207" spans="1:8" ht="15.45" customHeight="1" x14ac:dyDescent="0.3">
      <c r="A207" s="21" t="s">
        <v>339</v>
      </c>
      <c r="B207" s="23" t="s">
        <v>1</v>
      </c>
      <c r="C207" s="23" t="s">
        <v>340</v>
      </c>
      <c r="D207" s="24">
        <v>1</v>
      </c>
      <c r="E207" s="25"/>
      <c r="F207" s="26">
        <v>2229.92</v>
      </c>
      <c r="G207" s="25"/>
      <c r="H207" s="27">
        <f t="shared" si="9"/>
        <v>24530</v>
      </c>
    </row>
    <row r="208" spans="1:8" ht="15.45" customHeight="1" x14ac:dyDescent="0.3">
      <c r="A208" s="21" t="s">
        <v>341</v>
      </c>
      <c r="B208" s="23" t="s">
        <v>1</v>
      </c>
      <c r="C208" s="23" t="s">
        <v>342</v>
      </c>
      <c r="D208" s="24">
        <v>1</v>
      </c>
      <c r="E208" s="25"/>
      <c r="F208" s="26">
        <v>2416.59</v>
      </c>
      <c r="G208" s="25"/>
      <c r="H208" s="27">
        <f t="shared" si="9"/>
        <v>26580</v>
      </c>
    </row>
    <row r="209" spans="1:8" ht="15.45" customHeight="1" x14ac:dyDescent="0.3">
      <c r="A209" s="21" t="s">
        <v>343</v>
      </c>
      <c r="B209" s="23" t="s">
        <v>1</v>
      </c>
      <c r="C209" s="23" t="s">
        <v>344</v>
      </c>
      <c r="D209" s="24">
        <v>1</v>
      </c>
      <c r="E209" s="25"/>
      <c r="F209" s="26">
        <v>1445.92</v>
      </c>
      <c r="G209" s="25"/>
      <c r="H209" s="27">
        <f t="shared" si="9"/>
        <v>15905</v>
      </c>
    </row>
    <row r="210" spans="1:8" ht="15.45" customHeight="1" x14ac:dyDescent="0.3">
      <c r="A210" s="28"/>
      <c r="B210" s="29"/>
      <c r="C210" s="30"/>
      <c r="D210" s="31"/>
      <c r="E210" s="32"/>
      <c r="F210" s="64"/>
      <c r="G210" s="57"/>
      <c r="H210" s="66"/>
    </row>
    <row r="211" spans="1:8" ht="15.45" customHeight="1" x14ac:dyDescent="0.3">
      <c r="A211" s="35" t="s">
        <v>345</v>
      </c>
      <c r="B211" s="36"/>
      <c r="C211" s="37"/>
      <c r="D211" s="38"/>
      <c r="E211" s="18"/>
      <c r="F211" s="19"/>
      <c r="G211" s="18"/>
      <c r="H211" s="42"/>
    </row>
    <row r="212" spans="1:8" ht="15.45" customHeight="1" x14ac:dyDescent="0.3">
      <c r="A212" s="21" t="s">
        <v>346</v>
      </c>
      <c r="B212" s="22"/>
      <c r="C212" s="23" t="s">
        <v>347</v>
      </c>
      <c r="D212" s="24">
        <v>1</v>
      </c>
      <c r="E212" s="25"/>
      <c r="F212" s="26">
        <v>743.44</v>
      </c>
      <c r="G212" s="25"/>
      <c r="H212" s="27">
        <f>MROUND(F212*$H$2,5)</f>
        <v>8180</v>
      </c>
    </row>
    <row r="213" spans="1:8" ht="15.45" customHeight="1" x14ac:dyDescent="0.3">
      <c r="A213" s="21" t="s">
        <v>348</v>
      </c>
      <c r="B213" s="22"/>
      <c r="C213" s="23" t="s">
        <v>349</v>
      </c>
      <c r="D213" s="24">
        <v>1</v>
      </c>
      <c r="E213" s="25"/>
      <c r="F213" s="26">
        <v>810.43</v>
      </c>
      <c r="G213" s="25"/>
      <c r="H213" s="27">
        <f>MROUND(F213*$H$2,5)</f>
        <v>8915</v>
      </c>
    </row>
    <row r="214" spans="1:8" ht="15.45" customHeight="1" x14ac:dyDescent="0.3">
      <c r="A214" s="21" t="s">
        <v>350</v>
      </c>
      <c r="B214" s="22"/>
      <c r="C214" s="23" t="s">
        <v>351</v>
      </c>
      <c r="D214" s="24">
        <v>1</v>
      </c>
      <c r="E214" s="25"/>
      <c r="F214" s="26">
        <v>675.6</v>
      </c>
      <c r="G214" s="25"/>
      <c r="H214" s="27">
        <f>MROUND(F214*$H$2,5)</f>
        <v>7430</v>
      </c>
    </row>
    <row r="215" spans="1:8" ht="15.45" customHeight="1" x14ac:dyDescent="0.3">
      <c r="A215" s="21" t="s">
        <v>352</v>
      </c>
      <c r="B215" s="22"/>
      <c r="C215" s="23" t="s">
        <v>353</v>
      </c>
      <c r="D215" s="24">
        <v>1</v>
      </c>
      <c r="E215" s="25"/>
      <c r="F215" s="26">
        <v>558.80999999999995</v>
      </c>
      <c r="G215" s="25"/>
      <c r="H215" s="27">
        <f>MROUND(F215*$H$2,5)</f>
        <v>6145</v>
      </c>
    </row>
    <row r="216" spans="1:8" ht="15.45" customHeight="1" x14ac:dyDescent="0.3">
      <c r="A216" s="28"/>
      <c r="B216" s="29"/>
      <c r="C216" s="30"/>
      <c r="D216" s="31"/>
      <c r="E216" s="32"/>
      <c r="F216" s="64"/>
      <c r="G216" s="32"/>
      <c r="H216" s="65"/>
    </row>
    <row r="217" spans="1:8" ht="15.45" customHeight="1" x14ac:dyDescent="0.3">
      <c r="A217" s="35" t="s">
        <v>354</v>
      </c>
      <c r="B217" s="36"/>
      <c r="C217" s="37"/>
      <c r="D217" s="38"/>
      <c r="E217" s="18"/>
      <c r="F217" s="19"/>
      <c r="G217" s="18"/>
      <c r="H217" s="61"/>
    </row>
    <row r="218" spans="1:8" ht="15.45" customHeight="1" x14ac:dyDescent="0.3">
      <c r="A218" s="21" t="s">
        <v>90</v>
      </c>
      <c r="B218" s="22"/>
      <c r="C218" s="23" t="s">
        <v>355</v>
      </c>
      <c r="D218" s="24">
        <v>1</v>
      </c>
      <c r="E218" s="25"/>
      <c r="F218" s="26">
        <v>5414.85</v>
      </c>
      <c r="G218" s="25"/>
      <c r="H218" s="27">
        <f>MROUND(F218*$H$2,5)</f>
        <v>59565</v>
      </c>
    </row>
    <row r="219" spans="1:8" ht="15.45" customHeight="1" x14ac:dyDescent="0.3">
      <c r="A219" s="28"/>
      <c r="B219" s="29"/>
      <c r="C219" s="30"/>
      <c r="D219" s="31"/>
      <c r="E219" s="32"/>
      <c r="F219" s="67"/>
      <c r="G219" s="57"/>
      <c r="H219" s="68"/>
    </row>
    <row r="220" spans="1:8" ht="15.45" customHeight="1" x14ac:dyDescent="0.3">
      <c r="A220" s="35" t="s">
        <v>356</v>
      </c>
      <c r="B220" s="36"/>
      <c r="C220" s="37"/>
      <c r="D220" s="38"/>
      <c r="E220" s="18"/>
      <c r="F220" s="19"/>
      <c r="G220" s="18"/>
      <c r="H220" s="61"/>
    </row>
    <row r="221" spans="1:8" ht="15.45" customHeight="1" x14ac:dyDescent="0.3">
      <c r="A221" s="49" t="s">
        <v>357</v>
      </c>
      <c r="B221" s="50"/>
      <c r="C221" s="51" t="s">
        <v>358</v>
      </c>
      <c r="D221" s="52">
        <v>1</v>
      </c>
      <c r="E221" s="25"/>
      <c r="F221" s="53">
        <v>88.45</v>
      </c>
      <c r="G221" s="25"/>
      <c r="H221" s="27">
        <f>MROUND(F221*$H$2,5)</f>
        <v>975</v>
      </c>
    </row>
    <row r="222" spans="1:8" ht="15.45" customHeight="1" x14ac:dyDescent="0.3">
      <c r="A222" s="49" t="s">
        <v>359</v>
      </c>
      <c r="B222" s="50"/>
      <c r="C222" s="51" t="s">
        <v>360</v>
      </c>
      <c r="D222" s="52">
        <v>1</v>
      </c>
      <c r="E222" s="25"/>
      <c r="F222" s="53">
        <v>108.25</v>
      </c>
      <c r="G222" s="25"/>
      <c r="H222" s="27">
        <f>MROUND(F222*$H$2,5)</f>
        <v>1190</v>
      </c>
    </row>
    <row r="223" spans="1:8" ht="15.45" customHeight="1" x14ac:dyDescent="0.3">
      <c r="A223" s="49" t="s">
        <v>361</v>
      </c>
      <c r="B223" s="50"/>
      <c r="C223" s="51" t="s">
        <v>362</v>
      </c>
      <c r="D223" s="52">
        <v>1</v>
      </c>
      <c r="E223" s="25"/>
      <c r="F223" s="53">
        <v>82.15</v>
      </c>
      <c r="G223" s="25"/>
      <c r="H223" s="27">
        <f>MROUND(F223*$H$2,5)</f>
        <v>905</v>
      </c>
    </row>
    <row r="224" spans="1:8" ht="15.45" customHeight="1" x14ac:dyDescent="0.3">
      <c r="A224" s="28"/>
      <c r="B224" s="29"/>
      <c r="C224" s="30"/>
      <c r="D224" s="31"/>
      <c r="E224" s="32"/>
      <c r="F224" s="67"/>
      <c r="G224" s="57"/>
      <c r="H224" s="69"/>
    </row>
    <row r="225" spans="1:8" ht="15.45" customHeight="1" x14ac:dyDescent="0.3">
      <c r="A225" s="35" t="s">
        <v>363</v>
      </c>
      <c r="B225" s="36"/>
      <c r="C225" s="37"/>
      <c r="D225" s="38"/>
      <c r="E225" s="18"/>
      <c r="F225" s="19"/>
      <c r="G225" s="18"/>
      <c r="H225" s="61"/>
    </row>
    <row r="226" spans="1:8" ht="15.45" customHeight="1" x14ac:dyDescent="0.3">
      <c r="A226" s="21" t="s">
        <v>364</v>
      </c>
      <c r="B226" s="22"/>
      <c r="C226" s="23" t="s">
        <v>365</v>
      </c>
      <c r="D226" s="24">
        <v>1</v>
      </c>
      <c r="E226" s="25"/>
      <c r="F226" s="26">
        <v>767.86</v>
      </c>
      <c r="G226" s="25"/>
      <c r="H226" s="27">
        <f>MROUND(F226*$H$2,5)</f>
        <v>8445</v>
      </c>
    </row>
    <row r="227" spans="1:8" ht="15.45" customHeight="1" x14ac:dyDescent="0.3">
      <c r="A227" s="49" t="s">
        <v>331</v>
      </c>
      <c r="B227" s="50"/>
      <c r="C227" s="51" t="s">
        <v>366</v>
      </c>
      <c r="D227" s="52">
        <v>1</v>
      </c>
      <c r="E227" s="25"/>
      <c r="F227" s="53">
        <v>1183.56</v>
      </c>
      <c r="G227" s="25"/>
      <c r="H227" s="27">
        <f>MROUND(F227*$H$2,5)</f>
        <v>13020</v>
      </c>
    </row>
    <row r="228" spans="1:8" ht="15.45" customHeight="1" x14ac:dyDescent="0.3">
      <c r="A228" s="49" t="s">
        <v>367</v>
      </c>
      <c r="B228" s="50"/>
      <c r="C228" s="51" t="s">
        <v>368</v>
      </c>
      <c r="D228" s="52">
        <v>1</v>
      </c>
      <c r="E228" s="25"/>
      <c r="F228" s="53">
        <v>1893.83</v>
      </c>
      <c r="G228" s="25"/>
      <c r="H228" s="27">
        <f>MROUND(F228*$H$2,5)</f>
        <v>20830</v>
      </c>
    </row>
    <row r="229" spans="1:8" ht="15.45" customHeight="1" x14ac:dyDescent="0.3">
      <c r="A229" s="28"/>
      <c r="B229" s="29"/>
      <c r="C229" s="30"/>
      <c r="D229" s="31"/>
      <c r="E229" s="32"/>
      <c r="F229" s="33"/>
      <c r="G229" s="32"/>
      <c r="H229" s="34"/>
    </row>
    <row r="230" spans="1:8" ht="15.45" customHeight="1" x14ac:dyDescent="0.3">
      <c r="A230" s="35" t="s">
        <v>369</v>
      </c>
      <c r="B230" s="36"/>
      <c r="C230" s="37"/>
      <c r="D230" s="38"/>
      <c r="E230" s="18"/>
      <c r="F230" s="19"/>
      <c r="G230" s="18"/>
      <c r="H230" s="39"/>
    </row>
    <row r="231" spans="1:8" ht="15.45" customHeight="1" x14ac:dyDescent="0.3">
      <c r="A231" s="21" t="s">
        <v>370</v>
      </c>
      <c r="B231" s="22"/>
      <c r="C231" s="23" t="s">
        <v>371</v>
      </c>
      <c r="D231" s="24">
        <v>1</v>
      </c>
      <c r="E231" s="25"/>
      <c r="F231" s="26">
        <v>1105.8499999999999</v>
      </c>
      <c r="G231" s="25"/>
      <c r="H231" s="27">
        <f>MROUND(F231*$H$2,5)</f>
        <v>12165</v>
      </c>
    </row>
    <row r="232" spans="1:8" ht="15.45" customHeight="1" x14ac:dyDescent="0.3">
      <c r="A232" s="28"/>
      <c r="B232" s="29"/>
      <c r="C232" s="30"/>
      <c r="D232" s="31"/>
      <c r="E232" s="32"/>
      <c r="F232" s="33"/>
      <c r="G232" s="57"/>
      <c r="H232" s="70"/>
    </row>
    <row r="233" spans="1:8" ht="15.45" customHeight="1" x14ac:dyDescent="0.3">
      <c r="A233" s="35" t="s">
        <v>372</v>
      </c>
      <c r="B233" s="36"/>
      <c r="C233" s="37"/>
      <c r="D233" s="38"/>
      <c r="E233" s="18"/>
      <c r="F233" s="19"/>
      <c r="G233" s="18"/>
      <c r="H233" s="39"/>
    </row>
    <row r="234" spans="1:8" ht="15.45" customHeight="1" x14ac:dyDescent="0.3">
      <c r="A234" s="21" t="s">
        <v>10</v>
      </c>
      <c r="B234" s="22"/>
      <c r="C234" s="23" t="s">
        <v>373</v>
      </c>
      <c r="D234" s="24">
        <v>2</v>
      </c>
      <c r="E234" s="25"/>
      <c r="F234" s="26">
        <v>361.13</v>
      </c>
      <c r="G234" s="25"/>
      <c r="H234" s="27">
        <f>MROUND(F234*$H$2,5)</f>
        <v>3970</v>
      </c>
    </row>
    <row r="235" spans="1:8" ht="15.45" customHeight="1" x14ac:dyDescent="0.3">
      <c r="A235" s="21" t="s">
        <v>306</v>
      </c>
      <c r="B235" s="22"/>
      <c r="C235" s="23" t="s">
        <v>374</v>
      </c>
      <c r="D235" s="24">
        <v>4</v>
      </c>
      <c r="E235" s="25"/>
      <c r="F235" s="26">
        <v>353.91</v>
      </c>
      <c r="G235" s="25"/>
      <c r="H235" s="27">
        <f>MROUND(F235*$H$2,5)</f>
        <v>3895</v>
      </c>
    </row>
    <row r="236" spans="1:8" ht="15.45" customHeight="1" x14ac:dyDescent="0.3">
      <c r="A236" s="21" t="s">
        <v>375</v>
      </c>
      <c r="B236" s="22"/>
      <c r="C236" s="23" t="s">
        <v>376</v>
      </c>
      <c r="D236" s="24">
        <v>1</v>
      </c>
      <c r="E236" s="25"/>
      <c r="F236" s="26">
        <v>660</v>
      </c>
      <c r="G236" s="25"/>
      <c r="H236" s="27">
        <f>MROUND(F236*$H$2,5)</f>
        <v>7260</v>
      </c>
    </row>
    <row r="237" spans="1:8" ht="15.45" customHeight="1" x14ac:dyDescent="0.3">
      <c r="A237" s="21" t="s">
        <v>377</v>
      </c>
      <c r="B237" s="22"/>
      <c r="C237" s="23" t="s">
        <v>378</v>
      </c>
      <c r="D237" s="24">
        <v>1</v>
      </c>
      <c r="E237" s="25"/>
      <c r="F237" s="26">
        <v>838.6</v>
      </c>
      <c r="G237" s="25"/>
      <c r="H237" s="27">
        <f>MROUND(F237*$H$2,5)</f>
        <v>9225</v>
      </c>
    </row>
    <row r="238" spans="1:8" ht="15.45" customHeight="1" x14ac:dyDescent="0.3">
      <c r="A238" s="21" t="s">
        <v>379</v>
      </c>
      <c r="B238" s="22"/>
      <c r="C238" s="23" t="s">
        <v>380</v>
      </c>
      <c r="D238" s="24">
        <v>1</v>
      </c>
      <c r="E238" s="25"/>
      <c r="F238" s="26">
        <v>372.96</v>
      </c>
      <c r="G238" s="25"/>
      <c r="H238" s="27">
        <f>MROUND(F238*$H$2,5)</f>
        <v>4105</v>
      </c>
    </row>
    <row r="239" spans="1:8" ht="15.45" customHeight="1" x14ac:dyDescent="0.3">
      <c r="A239" s="28"/>
      <c r="B239" s="29"/>
      <c r="C239" s="30"/>
      <c r="D239" s="31"/>
      <c r="E239" s="32"/>
      <c r="F239" s="33"/>
      <c r="G239" s="57"/>
      <c r="H239" s="70"/>
    </row>
    <row r="240" spans="1:8" ht="15.45" customHeight="1" x14ac:dyDescent="0.3">
      <c r="A240" s="35" t="s">
        <v>381</v>
      </c>
      <c r="B240" s="36"/>
      <c r="C240" s="37"/>
      <c r="D240" s="38"/>
      <c r="E240" s="18"/>
      <c r="F240" s="19"/>
      <c r="G240" s="18"/>
      <c r="H240" s="39"/>
    </row>
    <row r="241" spans="1:8" ht="15.45" customHeight="1" x14ac:dyDescent="0.3">
      <c r="A241" s="21" t="s">
        <v>36</v>
      </c>
      <c r="B241" s="22"/>
      <c r="C241" s="23" t="s">
        <v>382</v>
      </c>
      <c r="D241" s="24">
        <v>1</v>
      </c>
      <c r="E241" s="25"/>
      <c r="F241" s="26">
        <v>814.65</v>
      </c>
      <c r="G241" s="25"/>
      <c r="H241" s="27">
        <f>MROUND(F241*$H$2,5)</f>
        <v>8960</v>
      </c>
    </row>
    <row r="242" spans="1:8" ht="15.45" customHeight="1" x14ac:dyDescent="0.3">
      <c r="A242" s="21" t="s">
        <v>38</v>
      </c>
      <c r="B242" s="22"/>
      <c r="C242" s="23" t="s">
        <v>383</v>
      </c>
      <c r="D242" s="24">
        <v>1</v>
      </c>
      <c r="E242" s="25"/>
      <c r="F242" s="26">
        <v>814.65</v>
      </c>
      <c r="G242" s="25"/>
      <c r="H242" s="27">
        <f>MROUND(F242*$H$2,5)</f>
        <v>8960</v>
      </c>
    </row>
    <row r="243" spans="1:8" ht="15.45" customHeight="1" x14ac:dyDescent="0.3">
      <c r="A243" s="28"/>
      <c r="B243" s="29"/>
      <c r="C243" s="30"/>
      <c r="D243" s="31"/>
      <c r="E243" s="32"/>
      <c r="F243" s="33"/>
      <c r="G243" s="57"/>
      <c r="H243" s="70"/>
    </row>
    <row r="244" spans="1:8" ht="15.45" customHeight="1" x14ac:dyDescent="0.3">
      <c r="A244" s="35" t="s">
        <v>384</v>
      </c>
      <c r="B244" s="36"/>
      <c r="C244" s="37"/>
      <c r="D244" s="38"/>
      <c r="E244" s="18"/>
      <c r="F244" s="19"/>
      <c r="G244" s="18"/>
      <c r="H244" s="39"/>
    </row>
    <row r="245" spans="1:8" ht="15.45" customHeight="1" x14ac:dyDescent="0.3">
      <c r="A245" s="21" t="s">
        <v>8</v>
      </c>
      <c r="B245" s="22"/>
      <c r="C245" s="23" t="s">
        <v>385</v>
      </c>
      <c r="D245" s="24">
        <v>2</v>
      </c>
      <c r="E245" s="25"/>
      <c r="F245" s="26">
        <v>144.11000000000001</v>
      </c>
      <c r="G245" s="25"/>
      <c r="H245" s="27">
        <f>MROUND(F245*$H$2,5)</f>
        <v>1585</v>
      </c>
    </row>
    <row r="246" spans="1:8" ht="15.45" customHeight="1" x14ac:dyDescent="0.3">
      <c r="A246" s="21" t="s">
        <v>301</v>
      </c>
      <c r="B246" s="22"/>
      <c r="C246" s="23" t="s">
        <v>386</v>
      </c>
      <c r="D246" s="24">
        <v>2</v>
      </c>
      <c r="E246" s="25"/>
      <c r="F246" s="26">
        <v>144.11000000000001</v>
      </c>
      <c r="G246" s="25"/>
      <c r="H246" s="27">
        <f>MROUND(F246*$H$2,5)</f>
        <v>1585</v>
      </c>
    </row>
    <row r="247" spans="1:8" ht="15.45" customHeight="1" x14ac:dyDescent="0.3">
      <c r="A247" s="21" t="s">
        <v>10</v>
      </c>
      <c r="B247" s="22"/>
      <c r="C247" s="23" t="s">
        <v>387</v>
      </c>
      <c r="D247" s="24">
        <v>2</v>
      </c>
      <c r="E247" s="25"/>
      <c r="F247" s="26">
        <v>203.6</v>
      </c>
      <c r="G247" s="25"/>
      <c r="H247" s="27">
        <f>MROUND(F247*$H$2,5)</f>
        <v>2240</v>
      </c>
    </row>
    <row r="248" spans="1:8" ht="15.45" customHeight="1" x14ac:dyDescent="0.3">
      <c r="A248" s="21" t="s">
        <v>308</v>
      </c>
      <c r="B248" s="22"/>
      <c r="C248" s="23" t="s">
        <v>388</v>
      </c>
      <c r="D248" s="24">
        <v>2</v>
      </c>
      <c r="E248" s="25"/>
      <c r="F248" s="26">
        <v>203.6</v>
      </c>
      <c r="G248" s="25"/>
      <c r="H248" s="27">
        <f>MROUND(F248*$H$2,5)</f>
        <v>2240</v>
      </c>
    </row>
    <row r="249" spans="1:8" ht="15.45" customHeight="1" x14ac:dyDescent="0.3">
      <c r="A249" s="28"/>
      <c r="B249" s="29"/>
      <c r="C249" s="30"/>
      <c r="D249" s="31"/>
      <c r="E249" s="32"/>
      <c r="F249" s="33"/>
      <c r="G249" s="57"/>
      <c r="H249" s="70"/>
    </row>
    <row r="250" spans="1:8" ht="15.45" customHeight="1" x14ac:dyDescent="0.3">
      <c r="A250" s="35" t="s">
        <v>389</v>
      </c>
      <c r="B250" s="36"/>
      <c r="C250" s="37"/>
      <c r="D250" s="38"/>
      <c r="E250" s="18"/>
      <c r="F250" s="19"/>
      <c r="G250" s="18"/>
      <c r="H250" s="39"/>
    </row>
    <row r="251" spans="1:8" ht="15.45" customHeight="1" x14ac:dyDescent="0.3">
      <c r="A251" s="21" t="s">
        <v>390</v>
      </c>
      <c r="B251" s="22"/>
      <c r="C251" s="23" t="s">
        <v>391</v>
      </c>
      <c r="D251" s="24">
        <v>1</v>
      </c>
      <c r="E251" s="25"/>
      <c r="F251" s="26">
        <v>2140.94</v>
      </c>
      <c r="G251" s="25"/>
      <c r="H251" s="27">
        <f>MROUND(F251*$H$2,5)</f>
        <v>23550</v>
      </c>
    </row>
    <row r="252" spans="1:8" ht="15.45" customHeight="1" x14ac:dyDescent="0.3">
      <c r="A252" s="28"/>
      <c r="B252" s="29"/>
      <c r="C252" s="30"/>
      <c r="D252" s="31"/>
      <c r="E252" s="32"/>
      <c r="F252" s="33"/>
      <c r="G252" s="57"/>
      <c r="H252" s="70"/>
    </row>
    <row r="253" spans="1:8" ht="15.45" customHeight="1" x14ac:dyDescent="0.3">
      <c r="A253" s="35" t="s">
        <v>392</v>
      </c>
      <c r="B253" s="36"/>
      <c r="C253" s="37"/>
      <c r="D253" s="38"/>
      <c r="E253" s="18"/>
      <c r="F253" s="19"/>
      <c r="G253" s="18"/>
      <c r="H253" s="39"/>
    </row>
    <row r="254" spans="1:8" ht="15.45" customHeight="1" x14ac:dyDescent="0.3">
      <c r="A254" s="21" t="s">
        <v>8</v>
      </c>
      <c r="B254" s="22"/>
      <c r="C254" s="23" t="s">
        <v>393</v>
      </c>
      <c r="D254" s="24">
        <v>2</v>
      </c>
      <c r="E254" s="25"/>
      <c r="F254" s="26">
        <v>249.89</v>
      </c>
      <c r="G254" s="25"/>
      <c r="H254" s="27">
        <f>MROUND(F254*$H$2,5)</f>
        <v>2750</v>
      </c>
    </row>
    <row r="255" spans="1:8" ht="15.45" customHeight="1" x14ac:dyDescent="0.3">
      <c r="A255" s="21" t="s">
        <v>318</v>
      </c>
      <c r="B255" s="22"/>
      <c r="C255" s="23" t="s">
        <v>394</v>
      </c>
      <c r="D255" s="24">
        <v>1</v>
      </c>
      <c r="E255" s="25"/>
      <c r="F255" s="26">
        <v>329.18</v>
      </c>
      <c r="G255" s="25"/>
      <c r="H255" s="27">
        <f>MROUND(F255*$H$2,5)</f>
        <v>3620</v>
      </c>
    </row>
    <row r="256" spans="1:8" ht="15.45" customHeight="1" x14ac:dyDescent="0.3">
      <c r="A256" s="28"/>
      <c r="B256" s="29"/>
      <c r="C256" s="30"/>
      <c r="D256" s="31"/>
      <c r="E256" s="32"/>
      <c r="F256" s="33"/>
      <c r="G256" s="57"/>
      <c r="H256" s="70"/>
    </row>
    <row r="257" spans="1:8" ht="15.45" customHeight="1" x14ac:dyDescent="0.3">
      <c r="A257" s="35" t="s">
        <v>395</v>
      </c>
      <c r="B257" s="36"/>
      <c r="C257" s="37"/>
      <c r="D257" s="38"/>
      <c r="E257" s="18"/>
      <c r="F257" s="19"/>
      <c r="G257" s="18"/>
      <c r="H257" s="39"/>
    </row>
    <row r="258" spans="1:8" ht="15.45" customHeight="1" x14ac:dyDescent="0.3">
      <c r="A258" s="21" t="s">
        <v>30</v>
      </c>
      <c r="B258" s="22"/>
      <c r="C258" s="23" t="s">
        <v>396</v>
      </c>
      <c r="D258" s="24">
        <v>1</v>
      </c>
      <c r="E258" s="25"/>
      <c r="F258" s="26">
        <v>186.47</v>
      </c>
      <c r="G258" s="25"/>
      <c r="H258" s="27">
        <f>MROUND(F258*$H$2,5)</f>
        <v>2050</v>
      </c>
    </row>
    <row r="259" spans="1:8" ht="15.45" customHeight="1" x14ac:dyDescent="0.3">
      <c r="A259" s="21" t="s">
        <v>273</v>
      </c>
      <c r="B259" s="22"/>
      <c r="C259" s="23" t="s">
        <v>397</v>
      </c>
      <c r="D259" s="24">
        <v>1</v>
      </c>
      <c r="E259" s="25"/>
      <c r="F259" s="26">
        <v>215.48</v>
      </c>
      <c r="G259" s="25"/>
      <c r="H259" s="27">
        <f>MROUND(F259*$H$2,5)</f>
        <v>2370</v>
      </c>
    </row>
    <row r="260" spans="1:8" ht="15.45" customHeight="1" x14ac:dyDescent="0.3">
      <c r="A260" s="21" t="s">
        <v>18</v>
      </c>
      <c r="B260" s="22"/>
      <c r="C260" s="23" t="s">
        <v>398</v>
      </c>
      <c r="D260" s="24">
        <v>1</v>
      </c>
      <c r="E260" s="25"/>
      <c r="F260" s="26">
        <v>251.09</v>
      </c>
      <c r="G260" s="25"/>
      <c r="H260" s="27">
        <f>MROUND(F260*$H$2,5)</f>
        <v>2760</v>
      </c>
    </row>
    <row r="261" spans="1:8" ht="15.45" customHeight="1" x14ac:dyDescent="0.3">
      <c r="A261" s="28"/>
      <c r="B261" s="29"/>
      <c r="C261" s="30"/>
      <c r="D261" s="31"/>
      <c r="E261" s="32"/>
      <c r="F261" s="64"/>
      <c r="G261" s="32"/>
      <c r="H261" s="65"/>
    </row>
    <row r="262" spans="1:8" ht="15.45" customHeight="1" x14ac:dyDescent="0.3">
      <c r="A262" s="35" t="s">
        <v>399</v>
      </c>
      <c r="B262" s="36"/>
      <c r="C262" s="37"/>
      <c r="D262" s="38"/>
      <c r="E262" s="18"/>
      <c r="F262" s="19"/>
      <c r="G262" s="18"/>
      <c r="H262" s="61"/>
    </row>
    <row r="263" spans="1:8" ht="15.45" customHeight="1" x14ac:dyDescent="0.3">
      <c r="A263" s="21" t="s">
        <v>400</v>
      </c>
      <c r="B263" s="22"/>
      <c r="C263" s="23" t="s">
        <v>401</v>
      </c>
      <c r="D263" s="24">
        <v>1</v>
      </c>
      <c r="E263" s="25"/>
      <c r="F263" s="26">
        <v>390.42</v>
      </c>
      <c r="G263" s="25"/>
      <c r="H263" s="27">
        <f>MROUND(F263*$H$2,5)</f>
        <v>4295</v>
      </c>
    </row>
    <row r="264" spans="1:8" ht="15.45" customHeight="1" x14ac:dyDescent="0.3">
      <c r="A264" s="28"/>
      <c r="B264" s="29"/>
      <c r="C264" s="30"/>
      <c r="D264" s="31"/>
      <c r="E264" s="32"/>
      <c r="F264" s="64"/>
      <c r="G264" s="57"/>
      <c r="H264" s="66"/>
    </row>
    <row r="265" spans="1:8" ht="15.45" customHeight="1" x14ac:dyDescent="0.3">
      <c r="A265" s="35" t="s">
        <v>402</v>
      </c>
      <c r="B265" s="36"/>
      <c r="C265" s="37"/>
      <c r="D265" s="38"/>
      <c r="E265" s="18"/>
      <c r="F265" s="19"/>
      <c r="G265" s="18"/>
      <c r="H265" s="42"/>
    </row>
    <row r="266" spans="1:8" ht="15.45" customHeight="1" x14ac:dyDescent="0.3">
      <c r="A266" s="21" t="s">
        <v>403</v>
      </c>
      <c r="B266" s="23" t="s">
        <v>1</v>
      </c>
      <c r="C266" s="23" t="s">
        <v>404</v>
      </c>
      <c r="D266" s="24">
        <v>1</v>
      </c>
      <c r="E266" s="25"/>
      <c r="F266" s="26">
        <v>889.78</v>
      </c>
      <c r="G266" s="25"/>
      <c r="H266" s="27">
        <f>MROUND(F266*$H$2,5)</f>
        <v>9790</v>
      </c>
    </row>
    <row r="267" spans="1:8" ht="15.45" customHeight="1" x14ac:dyDescent="0.3">
      <c r="A267" s="28"/>
      <c r="B267" s="29"/>
      <c r="C267" s="30"/>
      <c r="D267" s="31"/>
      <c r="E267" s="32"/>
      <c r="F267" s="64"/>
      <c r="G267" s="57"/>
      <c r="H267" s="66"/>
    </row>
    <row r="268" spans="1:8" ht="15.45" customHeight="1" x14ac:dyDescent="0.3">
      <c r="A268" s="35" t="s">
        <v>405</v>
      </c>
      <c r="B268" s="36"/>
      <c r="C268" s="37"/>
      <c r="D268" s="38"/>
      <c r="E268" s="18"/>
      <c r="F268" s="19"/>
      <c r="G268" s="18"/>
      <c r="H268" s="42"/>
    </row>
    <row r="269" spans="1:8" ht="15.45" customHeight="1" x14ac:dyDescent="0.3">
      <c r="A269" s="49" t="s">
        <v>406</v>
      </c>
      <c r="B269" s="50"/>
      <c r="C269" s="51" t="s">
        <v>407</v>
      </c>
      <c r="D269" s="52">
        <v>1</v>
      </c>
      <c r="E269" s="25"/>
      <c r="F269" s="53">
        <v>138.63999999999999</v>
      </c>
      <c r="G269" s="25"/>
      <c r="H269" s="27">
        <f>MROUND(F269*$H$2,5)</f>
        <v>1525</v>
      </c>
    </row>
    <row r="270" spans="1:8" ht="15.45" customHeight="1" x14ac:dyDescent="0.3">
      <c r="A270" s="21" t="s">
        <v>408</v>
      </c>
      <c r="B270" s="22"/>
      <c r="C270" s="23" t="s">
        <v>409</v>
      </c>
      <c r="D270" s="24">
        <v>1</v>
      </c>
      <c r="E270" s="25"/>
      <c r="F270" s="26">
        <v>138.63999999999999</v>
      </c>
      <c r="G270" s="25"/>
      <c r="H270" s="27">
        <f>MROUND(F270*$H$2,5)</f>
        <v>1525</v>
      </c>
    </row>
    <row r="271" spans="1:8" ht="15.45" customHeight="1" x14ac:dyDescent="0.3">
      <c r="A271" s="28"/>
      <c r="B271" s="29"/>
      <c r="C271" s="30"/>
      <c r="D271" s="31"/>
      <c r="E271" s="32"/>
      <c r="F271" s="64"/>
      <c r="G271" s="57"/>
      <c r="H271" s="66"/>
    </row>
    <row r="272" spans="1:8" ht="15.45" customHeight="1" x14ac:dyDescent="0.3">
      <c r="A272" s="35" t="s">
        <v>410</v>
      </c>
      <c r="B272" s="36"/>
      <c r="C272" s="37"/>
      <c r="D272" s="38"/>
      <c r="E272" s="18"/>
      <c r="F272" s="19"/>
      <c r="G272" s="18"/>
      <c r="H272" s="42"/>
    </row>
    <row r="273" spans="1:8" ht="15.45" customHeight="1" x14ac:dyDescent="0.3">
      <c r="A273" s="21" t="s">
        <v>10</v>
      </c>
      <c r="B273" s="22"/>
      <c r="C273" s="23" t="s">
        <v>411</v>
      </c>
      <c r="D273" s="24">
        <v>2</v>
      </c>
      <c r="E273" s="25"/>
      <c r="F273" s="26">
        <v>431.76</v>
      </c>
      <c r="G273" s="25"/>
      <c r="H273" s="27">
        <f>MROUND(F273*$H$2,5)</f>
        <v>4750</v>
      </c>
    </row>
    <row r="274" spans="1:8" ht="15.45" customHeight="1" x14ac:dyDescent="0.3">
      <c r="A274" s="28"/>
      <c r="B274" s="29"/>
      <c r="C274" s="30"/>
      <c r="D274" s="31"/>
      <c r="E274" s="32"/>
      <c r="F274" s="64"/>
      <c r="G274" s="57"/>
      <c r="H274" s="66"/>
    </row>
    <row r="275" spans="1:8" ht="15.45" customHeight="1" x14ac:dyDescent="0.3">
      <c r="A275" s="35" t="s">
        <v>412</v>
      </c>
      <c r="B275" s="36"/>
      <c r="C275" s="37"/>
      <c r="D275" s="38"/>
      <c r="E275" s="18"/>
      <c r="F275" s="19"/>
      <c r="G275" s="18"/>
      <c r="H275" s="42"/>
    </row>
    <row r="276" spans="1:8" ht="15.45" customHeight="1" x14ac:dyDescent="0.3">
      <c r="A276" s="21" t="s">
        <v>8</v>
      </c>
      <c r="B276" s="22"/>
      <c r="C276" s="23" t="s">
        <v>413</v>
      </c>
      <c r="D276" s="24">
        <v>2</v>
      </c>
      <c r="E276" s="25"/>
      <c r="F276" s="26">
        <v>274.56</v>
      </c>
      <c r="G276" s="25"/>
      <c r="H276" s="27">
        <f>MROUND(F276*$H$2,5)</f>
        <v>3020</v>
      </c>
    </row>
    <row r="277" spans="1:8" ht="15.45" customHeight="1" x14ac:dyDescent="0.3">
      <c r="A277" s="28"/>
      <c r="B277" s="29"/>
      <c r="C277" s="30"/>
      <c r="D277" s="31"/>
      <c r="E277" s="32"/>
      <c r="F277" s="64"/>
      <c r="G277" s="32"/>
      <c r="H277" s="65"/>
    </row>
    <row r="278" spans="1:8" ht="15.45" customHeight="1" x14ac:dyDescent="0.3">
      <c r="A278" s="35" t="s">
        <v>414</v>
      </c>
      <c r="B278" s="36"/>
      <c r="C278" s="37"/>
      <c r="D278" s="38"/>
      <c r="E278" s="18"/>
      <c r="F278" s="19"/>
      <c r="G278" s="18"/>
      <c r="H278" s="61"/>
    </row>
    <row r="279" spans="1:8" ht="15.45" customHeight="1" x14ac:dyDescent="0.3">
      <c r="A279" s="21" t="s">
        <v>8</v>
      </c>
      <c r="B279" s="22"/>
      <c r="C279" s="23" t="s">
        <v>415</v>
      </c>
      <c r="D279" s="24">
        <v>2</v>
      </c>
      <c r="E279" s="25"/>
      <c r="F279" s="26">
        <v>97.91</v>
      </c>
      <c r="G279" s="25"/>
      <c r="H279" s="27">
        <f>MROUND(F279*$H$2,5)</f>
        <v>1075</v>
      </c>
    </row>
    <row r="280" spans="1:8" ht="15.45" customHeight="1" x14ac:dyDescent="0.3">
      <c r="A280" s="28"/>
      <c r="B280" s="29"/>
      <c r="C280" s="30"/>
      <c r="D280" s="31"/>
      <c r="E280" s="32"/>
      <c r="F280" s="64"/>
      <c r="G280" s="57"/>
      <c r="H280" s="66"/>
    </row>
    <row r="281" spans="1:8" ht="15.45" customHeight="1" x14ac:dyDescent="0.3">
      <c r="A281" s="35" t="s">
        <v>416</v>
      </c>
      <c r="B281" s="36"/>
      <c r="C281" s="37"/>
      <c r="D281" s="38"/>
      <c r="E281" s="18"/>
      <c r="F281" s="19"/>
      <c r="G281" s="18"/>
      <c r="H281" s="42"/>
    </row>
    <row r="282" spans="1:8" ht="15.45" customHeight="1" x14ac:dyDescent="0.3">
      <c r="A282" s="49" t="s">
        <v>8</v>
      </c>
      <c r="B282" s="50"/>
      <c r="C282" s="51" t="s">
        <v>417</v>
      </c>
      <c r="D282" s="52">
        <v>2</v>
      </c>
      <c r="E282" s="25"/>
      <c r="F282" s="53">
        <v>123.07</v>
      </c>
      <c r="G282" s="25"/>
      <c r="H282" s="27">
        <f>MROUND(F282*$H$2,5)</f>
        <v>1355</v>
      </c>
    </row>
    <row r="283" spans="1:8" ht="15.45" customHeight="1" x14ac:dyDescent="0.3">
      <c r="A283" s="49" t="s">
        <v>301</v>
      </c>
      <c r="B283" s="50"/>
      <c r="C283" s="51" t="s">
        <v>418</v>
      </c>
      <c r="D283" s="52">
        <v>2</v>
      </c>
      <c r="E283" s="25"/>
      <c r="F283" s="53">
        <v>123.07</v>
      </c>
      <c r="G283" s="25"/>
      <c r="H283" s="27">
        <f>MROUND(F283*$H$2,5)</f>
        <v>1355</v>
      </c>
    </row>
    <row r="284" spans="1:8" ht="15.45" customHeight="1" x14ac:dyDescent="0.3">
      <c r="A284" s="28"/>
      <c r="B284" s="29"/>
      <c r="C284" s="30"/>
      <c r="D284" s="31"/>
      <c r="E284" s="32"/>
      <c r="F284" s="64"/>
      <c r="G284" s="57"/>
      <c r="H284" s="66"/>
    </row>
    <row r="285" spans="1:8" ht="15.45" customHeight="1" x14ac:dyDescent="0.3">
      <c r="A285" s="35" t="s">
        <v>419</v>
      </c>
      <c r="B285" s="36"/>
      <c r="C285" s="37"/>
      <c r="D285" s="38"/>
      <c r="E285" s="18"/>
      <c r="F285" s="19"/>
      <c r="G285" s="18"/>
      <c r="H285" s="42"/>
    </row>
    <row r="286" spans="1:8" ht="15.45" customHeight="1" x14ac:dyDescent="0.3">
      <c r="A286" s="43" t="s">
        <v>83</v>
      </c>
      <c r="B286" s="44"/>
      <c r="C286" s="45"/>
      <c r="D286" s="45"/>
      <c r="E286" s="46"/>
      <c r="F286" s="50"/>
      <c r="G286" s="48"/>
      <c r="H286" s="50"/>
    </row>
    <row r="287" spans="1:8" ht="15.45" customHeight="1" x14ac:dyDescent="0.3">
      <c r="A287" s="21" t="s">
        <v>8</v>
      </c>
      <c r="B287" s="22"/>
      <c r="C287" s="23" t="s">
        <v>420</v>
      </c>
      <c r="D287" s="24">
        <v>2</v>
      </c>
      <c r="E287" s="25"/>
      <c r="F287" s="26">
        <v>274.95999999999998</v>
      </c>
      <c r="G287" s="25"/>
      <c r="H287" s="27">
        <f>MROUND(F287*$H$2,5)</f>
        <v>3025</v>
      </c>
    </row>
    <row r="288" spans="1:8" ht="15.45" customHeight="1" x14ac:dyDescent="0.3">
      <c r="A288" s="21" t="s">
        <v>10</v>
      </c>
      <c r="B288" s="22"/>
      <c r="C288" s="23" t="s">
        <v>421</v>
      </c>
      <c r="D288" s="24">
        <v>2</v>
      </c>
      <c r="E288" s="25"/>
      <c r="F288" s="26">
        <v>323.61</v>
      </c>
      <c r="G288" s="25"/>
      <c r="H288" s="27">
        <f>MROUND(F288*$H$2,5)</f>
        <v>3560</v>
      </c>
    </row>
    <row r="289" spans="1:8" ht="15.45" customHeight="1" x14ac:dyDescent="0.3">
      <c r="A289" s="21" t="s">
        <v>422</v>
      </c>
      <c r="B289" s="22"/>
      <c r="C289" s="23" t="s">
        <v>423</v>
      </c>
      <c r="D289" s="24">
        <v>1</v>
      </c>
      <c r="E289" s="25"/>
      <c r="F289" s="26">
        <v>782.96</v>
      </c>
      <c r="G289" s="25"/>
      <c r="H289" s="27">
        <f>MROUND(F289*$H$2,5)</f>
        <v>8615</v>
      </c>
    </row>
    <row r="290" spans="1:8" ht="15.45" customHeight="1" x14ac:dyDescent="0.3">
      <c r="A290" s="21" t="s">
        <v>424</v>
      </c>
      <c r="B290" s="22"/>
      <c r="C290" s="23" t="s">
        <v>425</v>
      </c>
      <c r="D290" s="24">
        <v>1</v>
      </c>
      <c r="E290" s="25"/>
      <c r="F290" s="26">
        <v>978.22</v>
      </c>
      <c r="G290" s="25"/>
      <c r="H290" s="27">
        <f>MROUND(F290*$H$2,5)</f>
        <v>10760</v>
      </c>
    </row>
    <row r="291" spans="1:8" ht="15.45" customHeight="1" x14ac:dyDescent="0.3">
      <c r="A291" s="49" t="s">
        <v>102</v>
      </c>
      <c r="B291" s="50"/>
      <c r="C291" s="51" t="s">
        <v>103</v>
      </c>
      <c r="D291" s="52">
        <v>1</v>
      </c>
      <c r="E291" s="25"/>
      <c r="F291" s="53">
        <v>68.67</v>
      </c>
      <c r="G291" s="25"/>
      <c r="H291" s="27">
        <f>MROUND(F291*$H$2,5)</f>
        <v>755</v>
      </c>
    </row>
    <row r="292" spans="1:8" ht="15.45" customHeight="1" x14ac:dyDescent="0.3">
      <c r="A292" s="43" t="s">
        <v>113</v>
      </c>
      <c r="B292" s="44"/>
      <c r="C292" s="45"/>
      <c r="D292" s="45"/>
      <c r="E292" s="46"/>
      <c r="F292" s="50"/>
      <c r="G292" s="48"/>
      <c r="H292" s="50"/>
    </row>
    <row r="293" spans="1:8" ht="15.45" customHeight="1" x14ac:dyDescent="0.3">
      <c r="A293" s="21" t="s">
        <v>44</v>
      </c>
      <c r="B293" s="22"/>
      <c r="C293" s="23" t="s">
        <v>426</v>
      </c>
      <c r="D293" s="24">
        <v>1</v>
      </c>
      <c r="E293" s="25"/>
      <c r="F293" s="26">
        <v>487.44</v>
      </c>
      <c r="G293" s="25"/>
      <c r="H293" s="27">
        <f>MROUND(F293*$H$2,5)</f>
        <v>5360</v>
      </c>
    </row>
    <row r="294" spans="1:8" ht="15.45" customHeight="1" x14ac:dyDescent="0.3">
      <c r="A294" s="21" t="s">
        <v>427</v>
      </c>
      <c r="B294" s="22"/>
      <c r="C294" s="23" t="s">
        <v>428</v>
      </c>
      <c r="D294" s="24">
        <v>1</v>
      </c>
      <c r="E294" s="25"/>
      <c r="F294" s="26">
        <v>1162.8499999999999</v>
      </c>
      <c r="G294" s="25"/>
      <c r="H294" s="27">
        <f>MROUND(F294*$H$2,5)</f>
        <v>12790</v>
      </c>
    </row>
    <row r="295" spans="1:8" ht="15.45" customHeight="1" x14ac:dyDescent="0.3">
      <c r="A295" s="21" t="s">
        <v>72</v>
      </c>
      <c r="B295" s="22"/>
      <c r="C295" s="23" t="s">
        <v>429</v>
      </c>
      <c r="D295" s="24">
        <v>1</v>
      </c>
      <c r="E295" s="25"/>
      <c r="F295" s="26">
        <v>367</v>
      </c>
      <c r="G295" s="25"/>
      <c r="H295" s="27">
        <f>MROUND(F295*$H$2,5)</f>
        <v>4035</v>
      </c>
    </row>
    <row r="296" spans="1:8" ht="15.45" customHeight="1" x14ac:dyDescent="0.3">
      <c r="A296" s="28"/>
      <c r="B296" s="29"/>
      <c r="C296" s="30"/>
      <c r="D296" s="31"/>
      <c r="E296" s="32"/>
      <c r="F296" s="64"/>
      <c r="G296" s="57"/>
      <c r="H296" s="66"/>
    </row>
    <row r="297" spans="1:8" ht="15.45" customHeight="1" x14ac:dyDescent="0.3">
      <c r="A297" s="35" t="s">
        <v>430</v>
      </c>
      <c r="B297" s="36"/>
      <c r="C297" s="37"/>
      <c r="D297" s="38"/>
      <c r="E297" s="18"/>
      <c r="F297" s="19"/>
      <c r="G297" s="18"/>
      <c r="H297" s="42"/>
    </row>
    <row r="298" spans="1:8" ht="15.45" customHeight="1" x14ac:dyDescent="0.3">
      <c r="A298" s="49" t="s">
        <v>431</v>
      </c>
      <c r="B298" s="50"/>
      <c r="C298" s="51" t="s">
        <v>432</v>
      </c>
      <c r="D298" s="52">
        <v>1</v>
      </c>
      <c r="E298" s="25"/>
      <c r="F298" s="53">
        <v>484.14</v>
      </c>
      <c r="G298" s="25"/>
      <c r="H298" s="50"/>
    </row>
    <row r="299" spans="1:8" ht="15.45" customHeight="1" x14ac:dyDescent="0.3">
      <c r="A299" s="21" t="s">
        <v>433</v>
      </c>
      <c r="B299" s="22"/>
      <c r="C299" s="23" t="s">
        <v>434</v>
      </c>
      <c r="D299" s="24">
        <v>1</v>
      </c>
      <c r="E299" s="25"/>
      <c r="F299" s="26">
        <v>616.16</v>
      </c>
      <c r="G299" s="25"/>
      <c r="H299" s="27">
        <f>MROUND(F299*$H$2,5)</f>
        <v>6780</v>
      </c>
    </row>
    <row r="300" spans="1:8" ht="15.45" customHeight="1" x14ac:dyDescent="0.3">
      <c r="A300" s="28"/>
      <c r="B300" s="29"/>
      <c r="C300" s="30"/>
      <c r="D300" s="31"/>
      <c r="E300" s="32"/>
      <c r="F300" s="64"/>
      <c r="G300" s="57"/>
      <c r="H300" s="66"/>
    </row>
    <row r="301" spans="1:8" ht="15.45" customHeight="1" x14ac:dyDescent="0.3">
      <c r="A301" s="35" t="s">
        <v>435</v>
      </c>
      <c r="B301" s="36"/>
      <c r="C301" s="37"/>
      <c r="D301" s="38"/>
      <c r="E301" s="18"/>
      <c r="F301" s="19"/>
      <c r="G301" s="18"/>
      <c r="H301" s="42"/>
    </row>
    <row r="302" spans="1:8" ht="15.45" customHeight="1" x14ac:dyDescent="0.3">
      <c r="A302" s="21" t="s">
        <v>8</v>
      </c>
      <c r="B302" s="22"/>
      <c r="C302" s="23" t="s">
        <v>436</v>
      </c>
      <c r="D302" s="24">
        <v>2</v>
      </c>
      <c r="E302" s="25"/>
      <c r="F302" s="26">
        <v>186.59</v>
      </c>
      <c r="G302" s="25"/>
      <c r="H302" s="27">
        <f>MROUND(F302*$H$2,5)</f>
        <v>2050</v>
      </c>
    </row>
    <row r="303" spans="1:8" ht="15.45" customHeight="1" x14ac:dyDescent="0.3">
      <c r="A303" s="21" t="s">
        <v>10</v>
      </c>
      <c r="B303" s="22"/>
      <c r="C303" s="23" t="s">
        <v>437</v>
      </c>
      <c r="D303" s="24">
        <v>2</v>
      </c>
      <c r="E303" s="25"/>
      <c r="F303" s="26">
        <v>233.05</v>
      </c>
      <c r="G303" s="25"/>
      <c r="H303" s="27">
        <f>MROUND(F303*$H$2,5)</f>
        <v>2565</v>
      </c>
    </row>
    <row r="304" spans="1:8" ht="15.45" customHeight="1" x14ac:dyDescent="0.3">
      <c r="A304" s="28"/>
      <c r="B304" s="29"/>
      <c r="C304" s="30"/>
      <c r="D304" s="31"/>
      <c r="E304" s="32"/>
      <c r="F304" s="64"/>
      <c r="G304" s="57"/>
      <c r="H304" s="66"/>
    </row>
    <row r="305" spans="1:8" ht="15.45" customHeight="1" x14ac:dyDescent="0.3">
      <c r="A305" s="35" t="s">
        <v>438</v>
      </c>
      <c r="B305" s="36"/>
      <c r="C305" s="37"/>
      <c r="D305" s="38"/>
      <c r="E305" s="18"/>
      <c r="F305" s="19"/>
      <c r="G305" s="18"/>
      <c r="H305" s="42"/>
    </row>
    <row r="306" spans="1:8" ht="15.45" customHeight="1" x14ac:dyDescent="0.3">
      <c r="A306" s="43" t="s">
        <v>83</v>
      </c>
      <c r="B306" s="44"/>
      <c r="C306" s="45"/>
      <c r="D306" s="45"/>
      <c r="E306" s="46"/>
      <c r="F306" s="71"/>
      <c r="G306" s="48"/>
      <c r="H306" s="71"/>
    </row>
    <row r="307" spans="1:8" ht="15.45" customHeight="1" x14ac:dyDescent="0.3">
      <c r="A307" s="21" t="s">
        <v>439</v>
      </c>
      <c r="B307" s="22"/>
      <c r="C307" s="23" t="s">
        <v>440</v>
      </c>
      <c r="D307" s="24">
        <v>2</v>
      </c>
      <c r="E307" s="25"/>
      <c r="F307" s="26">
        <v>186.26</v>
      </c>
      <c r="G307" s="25"/>
      <c r="H307" s="27">
        <f t="shared" ref="H307:H322" si="10">MROUND(F307*$H$2,5)</f>
        <v>2050</v>
      </c>
    </row>
    <row r="308" spans="1:8" ht="15.45" customHeight="1" x14ac:dyDescent="0.3">
      <c r="A308" s="21" t="s">
        <v>441</v>
      </c>
      <c r="B308" s="22"/>
      <c r="C308" s="23" t="s">
        <v>442</v>
      </c>
      <c r="D308" s="24">
        <v>4</v>
      </c>
      <c r="E308" s="25"/>
      <c r="F308" s="26">
        <v>182.53</v>
      </c>
      <c r="G308" s="25"/>
      <c r="H308" s="27">
        <f t="shared" si="10"/>
        <v>2010</v>
      </c>
    </row>
    <row r="309" spans="1:8" ht="15.45" customHeight="1" x14ac:dyDescent="0.3">
      <c r="A309" s="21" t="s">
        <v>8</v>
      </c>
      <c r="B309" s="22"/>
      <c r="C309" s="23" t="s">
        <v>443</v>
      </c>
      <c r="D309" s="24">
        <v>2</v>
      </c>
      <c r="E309" s="25"/>
      <c r="F309" s="26">
        <v>222.73</v>
      </c>
      <c r="G309" s="25"/>
      <c r="H309" s="27">
        <f t="shared" si="10"/>
        <v>2450</v>
      </c>
    </row>
    <row r="310" spans="1:8" ht="15.45" customHeight="1" x14ac:dyDescent="0.3">
      <c r="A310" s="21" t="s">
        <v>299</v>
      </c>
      <c r="B310" s="22"/>
      <c r="C310" s="23" t="s">
        <v>444</v>
      </c>
      <c r="D310" s="24">
        <v>4</v>
      </c>
      <c r="E310" s="25"/>
      <c r="F310" s="26">
        <v>218.28</v>
      </c>
      <c r="G310" s="25"/>
      <c r="H310" s="27">
        <f t="shared" si="10"/>
        <v>2400</v>
      </c>
    </row>
    <row r="311" spans="1:8" ht="15.45" customHeight="1" x14ac:dyDescent="0.3">
      <c r="A311" s="21" t="s">
        <v>10</v>
      </c>
      <c r="B311" s="22"/>
      <c r="C311" s="23" t="s">
        <v>445</v>
      </c>
      <c r="D311" s="24">
        <v>2</v>
      </c>
      <c r="E311" s="25"/>
      <c r="F311" s="26">
        <v>279.23</v>
      </c>
      <c r="G311" s="25"/>
      <c r="H311" s="27">
        <f t="shared" si="10"/>
        <v>3070</v>
      </c>
    </row>
    <row r="312" spans="1:8" ht="15.45" customHeight="1" x14ac:dyDescent="0.3">
      <c r="A312" s="21" t="s">
        <v>306</v>
      </c>
      <c r="B312" s="22"/>
      <c r="C312" s="23" t="s">
        <v>446</v>
      </c>
      <c r="D312" s="24">
        <v>4</v>
      </c>
      <c r="E312" s="25"/>
      <c r="F312" s="26">
        <v>273.64</v>
      </c>
      <c r="G312" s="25"/>
      <c r="H312" s="27">
        <f t="shared" si="10"/>
        <v>3010</v>
      </c>
    </row>
    <row r="313" spans="1:8" ht="15.45" customHeight="1" x14ac:dyDescent="0.3">
      <c r="A313" s="21" t="s">
        <v>447</v>
      </c>
      <c r="B313" s="22"/>
      <c r="C313" s="23" t="s">
        <v>448</v>
      </c>
      <c r="D313" s="24">
        <v>1</v>
      </c>
      <c r="E313" s="25"/>
      <c r="F313" s="26">
        <v>315.35000000000002</v>
      </c>
      <c r="G313" s="25"/>
      <c r="H313" s="27">
        <f t="shared" si="10"/>
        <v>3470</v>
      </c>
    </row>
    <row r="314" spans="1:8" ht="15.45" customHeight="1" x14ac:dyDescent="0.3">
      <c r="A314" s="21" t="s">
        <v>449</v>
      </c>
      <c r="B314" s="22"/>
      <c r="C314" s="23" t="s">
        <v>450</v>
      </c>
      <c r="D314" s="24">
        <v>1</v>
      </c>
      <c r="E314" s="25"/>
      <c r="F314" s="26">
        <v>502.42</v>
      </c>
      <c r="G314" s="25"/>
      <c r="H314" s="27">
        <f t="shared" si="10"/>
        <v>5525</v>
      </c>
    </row>
    <row r="315" spans="1:8" ht="15.45" customHeight="1" x14ac:dyDescent="0.3">
      <c r="A315" s="21" t="s">
        <v>451</v>
      </c>
      <c r="B315" s="22"/>
      <c r="C315" s="23" t="s">
        <v>452</v>
      </c>
      <c r="D315" s="24">
        <v>1</v>
      </c>
      <c r="E315" s="25"/>
      <c r="F315" s="26">
        <v>450.11</v>
      </c>
      <c r="G315" s="25"/>
      <c r="H315" s="27">
        <f t="shared" si="10"/>
        <v>4950</v>
      </c>
    </row>
    <row r="316" spans="1:8" ht="15.45" customHeight="1" x14ac:dyDescent="0.3">
      <c r="A316" s="21" t="s">
        <v>453</v>
      </c>
      <c r="B316" s="22"/>
      <c r="C316" s="23" t="s">
        <v>454</v>
      </c>
      <c r="D316" s="24">
        <v>1</v>
      </c>
      <c r="E316" s="25"/>
      <c r="F316" s="26">
        <v>718.95</v>
      </c>
      <c r="G316" s="25"/>
      <c r="H316" s="27">
        <f t="shared" si="10"/>
        <v>7910</v>
      </c>
    </row>
    <row r="317" spans="1:8" ht="15.45" customHeight="1" x14ac:dyDescent="0.3">
      <c r="A317" s="21" t="s">
        <v>455</v>
      </c>
      <c r="B317" s="22"/>
      <c r="C317" s="23" t="s">
        <v>456</v>
      </c>
      <c r="D317" s="24">
        <v>1</v>
      </c>
      <c r="E317" s="25"/>
      <c r="F317" s="26">
        <v>651.46</v>
      </c>
      <c r="G317" s="25"/>
      <c r="H317" s="27">
        <f t="shared" si="10"/>
        <v>7165</v>
      </c>
    </row>
    <row r="318" spans="1:8" ht="15.45" customHeight="1" x14ac:dyDescent="0.3">
      <c r="A318" s="21" t="s">
        <v>457</v>
      </c>
      <c r="B318" s="22"/>
      <c r="C318" s="23" t="s">
        <v>458</v>
      </c>
      <c r="D318" s="24">
        <v>1</v>
      </c>
      <c r="E318" s="25"/>
      <c r="F318" s="26">
        <v>688.34</v>
      </c>
      <c r="G318" s="25"/>
      <c r="H318" s="27">
        <f t="shared" si="10"/>
        <v>7570</v>
      </c>
    </row>
    <row r="319" spans="1:8" ht="15.45" customHeight="1" x14ac:dyDescent="0.3">
      <c r="A319" s="21" t="s">
        <v>459</v>
      </c>
      <c r="B319" s="22"/>
      <c r="C319" s="23" t="s">
        <v>460</v>
      </c>
      <c r="D319" s="24">
        <v>1</v>
      </c>
      <c r="E319" s="25"/>
      <c r="F319" s="26">
        <v>600.03</v>
      </c>
      <c r="G319" s="25"/>
      <c r="H319" s="27">
        <f t="shared" si="10"/>
        <v>6600</v>
      </c>
    </row>
    <row r="320" spans="1:8" ht="15.45" customHeight="1" x14ac:dyDescent="0.3">
      <c r="A320" s="21" t="s">
        <v>461</v>
      </c>
      <c r="B320" s="22"/>
      <c r="C320" s="23" t="s">
        <v>462</v>
      </c>
      <c r="D320" s="24">
        <v>1</v>
      </c>
      <c r="E320" s="25"/>
      <c r="F320" s="26">
        <v>831.16</v>
      </c>
      <c r="G320" s="25"/>
      <c r="H320" s="27">
        <f t="shared" si="10"/>
        <v>9145</v>
      </c>
    </row>
    <row r="321" spans="1:8" ht="15.45" customHeight="1" x14ac:dyDescent="0.3">
      <c r="A321" s="21" t="s">
        <v>463</v>
      </c>
      <c r="B321" s="22"/>
      <c r="C321" s="23" t="s">
        <v>464</v>
      </c>
      <c r="D321" s="24">
        <v>1</v>
      </c>
      <c r="E321" s="25"/>
      <c r="F321" s="26">
        <v>1038.95</v>
      </c>
      <c r="G321" s="25"/>
      <c r="H321" s="27">
        <f t="shared" si="10"/>
        <v>11430</v>
      </c>
    </row>
    <row r="322" spans="1:8" ht="15.45" customHeight="1" x14ac:dyDescent="0.3">
      <c r="A322" s="21" t="s">
        <v>465</v>
      </c>
      <c r="B322" s="22"/>
      <c r="C322" s="23" t="s">
        <v>466</v>
      </c>
      <c r="D322" s="24">
        <v>1</v>
      </c>
      <c r="E322" s="25"/>
      <c r="F322" s="26">
        <v>1164.8800000000001</v>
      </c>
      <c r="G322" s="25"/>
      <c r="H322" s="27">
        <f t="shared" si="10"/>
        <v>12815</v>
      </c>
    </row>
    <row r="323" spans="1:8" ht="15.45" customHeight="1" x14ac:dyDescent="0.3">
      <c r="A323" s="43" t="s">
        <v>106</v>
      </c>
      <c r="B323" s="44"/>
      <c r="C323" s="45"/>
      <c r="D323" s="45"/>
      <c r="E323" s="46"/>
      <c r="F323" s="71"/>
      <c r="G323" s="48"/>
      <c r="H323" s="71"/>
    </row>
    <row r="324" spans="1:8" ht="15.45" customHeight="1" x14ac:dyDescent="0.3">
      <c r="A324" s="21" t="s">
        <v>107</v>
      </c>
      <c r="B324" s="22"/>
      <c r="C324" s="23" t="s">
        <v>467</v>
      </c>
      <c r="D324" s="24">
        <v>2</v>
      </c>
      <c r="E324" s="25"/>
      <c r="F324" s="26">
        <v>237.34</v>
      </c>
      <c r="G324" s="25"/>
      <c r="H324" s="27">
        <f>MROUND(F324*$H$2,5)</f>
        <v>2610</v>
      </c>
    </row>
    <row r="325" spans="1:8" ht="15.45" customHeight="1" x14ac:dyDescent="0.3">
      <c r="A325" s="21" t="s">
        <v>318</v>
      </c>
      <c r="B325" s="22"/>
      <c r="C325" s="23" t="s">
        <v>468</v>
      </c>
      <c r="D325" s="24">
        <v>2</v>
      </c>
      <c r="E325" s="25"/>
      <c r="F325" s="26">
        <v>304.32</v>
      </c>
      <c r="G325" s="25"/>
      <c r="H325" s="27">
        <f>MROUND(F325*$H$2,5)</f>
        <v>3350</v>
      </c>
    </row>
    <row r="326" spans="1:8" ht="15.45" customHeight="1" x14ac:dyDescent="0.3">
      <c r="A326" s="21" t="s">
        <v>469</v>
      </c>
      <c r="B326" s="22"/>
      <c r="C326" s="23" t="s">
        <v>470</v>
      </c>
      <c r="D326" s="24">
        <v>2</v>
      </c>
      <c r="E326" s="25"/>
      <c r="F326" s="26">
        <v>338.39</v>
      </c>
      <c r="G326" s="25"/>
      <c r="H326" s="27">
        <f>MROUND(F326*$H$2,5)</f>
        <v>3720</v>
      </c>
    </row>
    <row r="327" spans="1:8" ht="15.45" customHeight="1" x14ac:dyDescent="0.3">
      <c r="A327" s="21" t="s">
        <v>471</v>
      </c>
      <c r="B327" s="22"/>
      <c r="C327" s="23" t="s">
        <v>472</v>
      </c>
      <c r="D327" s="24">
        <v>1</v>
      </c>
      <c r="E327" s="25"/>
      <c r="F327" s="26">
        <v>747.71</v>
      </c>
      <c r="G327" s="25"/>
      <c r="H327" s="27">
        <f>MROUND(F327*$H$2,5)</f>
        <v>8225</v>
      </c>
    </row>
    <row r="328" spans="1:8" ht="15.45" customHeight="1" x14ac:dyDescent="0.3">
      <c r="A328" s="21" t="s">
        <v>473</v>
      </c>
      <c r="B328" s="22"/>
      <c r="C328" s="23" t="s">
        <v>474</v>
      </c>
      <c r="D328" s="24">
        <v>1</v>
      </c>
      <c r="E328" s="25"/>
      <c r="F328" s="26">
        <v>925.71</v>
      </c>
      <c r="G328" s="25"/>
      <c r="H328" s="27">
        <f>MROUND(F328*$H$2,5)</f>
        <v>10185</v>
      </c>
    </row>
    <row r="329" spans="1:8" ht="15.45" customHeight="1" x14ac:dyDescent="0.3">
      <c r="A329" s="14" t="s">
        <v>438</v>
      </c>
      <c r="B329" s="15"/>
      <c r="C329" s="16"/>
      <c r="D329" s="17"/>
      <c r="E329" s="18"/>
      <c r="F329" s="19"/>
      <c r="G329" s="18"/>
      <c r="H329" s="42"/>
    </row>
    <row r="330" spans="1:8" ht="15.45" customHeight="1" x14ac:dyDescent="0.3">
      <c r="A330" s="43" t="s">
        <v>113</v>
      </c>
      <c r="B330" s="44"/>
      <c r="C330" s="45"/>
      <c r="D330" s="45"/>
      <c r="E330" s="46"/>
      <c r="F330" s="71"/>
      <c r="G330" s="48"/>
      <c r="H330" s="71"/>
    </row>
    <row r="331" spans="1:8" ht="15.45" customHeight="1" x14ac:dyDescent="0.3">
      <c r="A331" s="21" t="s">
        <v>475</v>
      </c>
      <c r="B331" s="22"/>
      <c r="C331" s="23" t="s">
        <v>476</v>
      </c>
      <c r="D331" s="24">
        <v>2</v>
      </c>
      <c r="E331" s="25"/>
      <c r="F331" s="26">
        <v>351.28</v>
      </c>
      <c r="G331" s="25"/>
      <c r="H331" s="27">
        <f t="shared" ref="H331:H342" si="11">MROUND(F331*$H$2,5)</f>
        <v>3865</v>
      </c>
    </row>
    <row r="332" spans="1:8" ht="15.45" customHeight="1" x14ac:dyDescent="0.3">
      <c r="A332" s="21" t="s">
        <v>326</v>
      </c>
      <c r="B332" s="22"/>
      <c r="C332" s="23" t="s">
        <v>477</v>
      </c>
      <c r="D332" s="24">
        <v>2</v>
      </c>
      <c r="E332" s="25"/>
      <c r="F332" s="26">
        <v>409.76</v>
      </c>
      <c r="G332" s="25"/>
      <c r="H332" s="27">
        <f t="shared" si="11"/>
        <v>4505</v>
      </c>
    </row>
    <row r="333" spans="1:8" ht="15.45" customHeight="1" x14ac:dyDescent="0.3">
      <c r="A333" s="21" t="s">
        <v>44</v>
      </c>
      <c r="B333" s="22"/>
      <c r="C333" s="23" t="s">
        <v>478</v>
      </c>
      <c r="D333" s="24">
        <v>2</v>
      </c>
      <c r="E333" s="25"/>
      <c r="F333" s="26">
        <v>467.66</v>
      </c>
      <c r="G333" s="25"/>
      <c r="H333" s="27">
        <f t="shared" si="11"/>
        <v>5145</v>
      </c>
    </row>
    <row r="334" spans="1:8" ht="15.45" customHeight="1" x14ac:dyDescent="0.3">
      <c r="A334" s="21" t="s">
        <v>479</v>
      </c>
      <c r="B334" s="22"/>
      <c r="C334" s="23" t="s">
        <v>480</v>
      </c>
      <c r="D334" s="24">
        <v>1</v>
      </c>
      <c r="E334" s="25"/>
      <c r="F334" s="26">
        <v>111.63</v>
      </c>
      <c r="G334" s="25"/>
      <c r="H334" s="27">
        <f t="shared" si="11"/>
        <v>1230</v>
      </c>
    </row>
    <row r="335" spans="1:8" ht="15.45" customHeight="1" x14ac:dyDescent="0.3">
      <c r="A335" s="21" t="s">
        <v>481</v>
      </c>
      <c r="B335" s="22"/>
      <c r="C335" s="23" t="s">
        <v>482</v>
      </c>
      <c r="D335" s="24">
        <v>1</v>
      </c>
      <c r="E335" s="25"/>
      <c r="F335" s="26">
        <v>111.63</v>
      </c>
      <c r="G335" s="25"/>
      <c r="H335" s="27">
        <f t="shared" si="11"/>
        <v>1230</v>
      </c>
    </row>
    <row r="336" spans="1:8" ht="15.45" customHeight="1" x14ac:dyDescent="0.3">
      <c r="A336" s="21" t="s">
        <v>483</v>
      </c>
      <c r="B336" s="22"/>
      <c r="C336" s="23" t="s">
        <v>484</v>
      </c>
      <c r="D336" s="24">
        <v>1</v>
      </c>
      <c r="E336" s="25"/>
      <c r="F336" s="26">
        <v>717.6</v>
      </c>
      <c r="G336" s="25"/>
      <c r="H336" s="27">
        <f t="shared" si="11"/>
        <v>7895</v>
      </c>
    </row>
    <row r="337" spans="1:8" ht="15.45" customHeight="1" x14ac:dyDescent="0.3">
      <c r="A337" s="21" t="s">
        <v>485</v>
      </c>
      <c r="B337" s="22"/>
      <c r="C337" s="23" t="s">
        <v>486</v>
      </c>
      <c r="D337" s="24">
        <v>1</v>
      </c>
      <c r="E337" s="25"/>
      <c r="F337" s="26">
        <v>544.55999999999995</v>
      </c>
      <c r="G337" s="25"/>
      <c r="H337" s="27">
        <f t="shared" si="11"/>
        <v>5990</v>
      </c>
    </row>
    <row r="338" spans="1:8" ht="15.45" customHeight="1" x14ac:dyDescent="0.3">
      <c r="A338" s="21" t="s">
        <v>487</v>
      </c>
      <c r="B338" s="22"/>
      <c r="C338" s="23" t="s">
        <v>488</v>
      </c>
      <c r="D338" s="24">
        <v>1</v>
      </c>
      <c r="E338" s="25"/>
      <c r="F338" s="26">
        <v>672.85</v>
      </c>
      <c r="G338" s="25"/>
      <c r="H338" s="27">
        <f t="shared" si="11"/>
        <v>7400</v>
      </c>
    </row>
    <row r="339" spans="1:8" ht="15.45" customHeight="1" x14ac:dyDescent="0.3">
      <c r="A339" s="21" t="s">
        <v>489</v>
      </c>
      <c r="B339" s="22"/>
      <c r="C339" s="23" t="s">
        <v>490</v>
      </c>
      <c r="D339" s="24">
        <v>1</v>
      </c>
      <c r="E339" s="25"/>
      <c r="F339" s="26">
        <v>225.99</v>
      </c>
      <c r="G339" s="25"/>
      <c r="H339" s="27">
        <f t="shared" si="11"/>
        <v>2485</v>
      </c>
    </row>
    <row r="340" spans="1:8" ht="15.45" customHeight="1" x14ac:dyDescent="0.3">
      <c r="A340" s="21" t="s">
        <v>491</v>
      </c>
      <c r="B340" s="22"/>
      <c r="C340" s="23" t="s">
        <v>492</v>
      </c>
      <c r="D340" s="24">
        <v>1</v>
      </c>
      <c r="E340" s="25"/>
      <c r="F340" s="26">
        <v>337.7</v>
      </c>
      <c r="G340" s="25"/>
      <c r="H340" s="27">
        <f t="shared" si="11"/>
        <v>3715</v>
      </c>
    </row>
    <row r="341" spans="1:8" ht="15.45" customHeight="1" x14ac:dyDescent="0.3">
      <c r="A341" s="21" t="s">
        <v>493</v>
      </c>
      <c r="B341" s="22"/>
      <c r="C341" s="23" t="s">
        <v>494</v>
      </c>
      <c r="D341" s="24">
        <v>1</v>
      </c>
      <c r="E341" s="25"/>
      <c r="F341" s="26">
        <v>795.37</v>
      </c>
      <c r="G341" s="25"/>
      <c r="H341" s="27">
        <f t="shared" si="11"/>
        <v>8750</v>
      </c>
    </row>
    <row r="342" spans="1:8" ht="15.45" customHeight="1" x14ac:dyDescent="0.3">
      <c r="A342" s="21" t="s">
        <v>495</v>
      </c>
      <c r="B342" s="23" t="s">
        <v>1</v>
      </c>
      <c r="C342" s="23" t="s">
        <v>496</v>
      </c>
      <c r="D342" s="24">
        <v>1</v>
      </c>
      <c r="E342" s="25"/>
      <c r="F342" s="26">
        <v>605.6</v>
      </c>
      <c r="G342" s="25"/>
      <c r="H342" s="27">
        <f t="shared" si="11"/>
        <v>6660</v>
      </c>
    </row>
    <row r="343" spans="1:8" ht="15.45" customHeight="1" x14ac:dyDescent="0.3">
      <c r="A343" s="28"/>
      <c r="B343" s="29"/>
      <c r="C343" s="30"/>
      <c r="D343" s="31"/>
      <c r="E343" s="32"/>
      <c r="F343" s="64"/>
      <c r="G343" s="57"/>
      <c r="H343" s="66"/>
    </row>
    <row r="344" spans="1:8" ht="15.45" customHeight="1" x14ac:dyDescent="0.3">
      <c r="A344" s="35" t="s">
        <v>497</v>
      </c>
      <c r="B344" s="36"/>
      <c r="C344" s="37"/>
      <c r="D344" s="38"/>
      <c r="E344" s="18"/>
      <c r="F344" s="19"/>
      <c r="G344" s="18"/>
      <c r="H344" s="42"/>
    </row>
    <row r="345" spans="1:8" ht="15.45" customHeight="1" x14ac:dyDescent="0.3">
      <c r="A345" s="21" t="s">
        <v>498</v>
      </c>
      <c r="B345" s="22"/>
      <c r="C345" s="23" t="s">
        <v>499</v>
      </c>
      <c r="D345" s="24">
        <v>2</v>
      </c>
      <c r="E345" s="25"/>
      <c r="F345" s="26">
        <v>226.4</v>
      </c>
      <c r="G345" s="25"/>
      <c r="H345" s="27">
        <f>MROUND(F345*$H$2,5)</f>
        <v>2490</v>
      </c>
    </row>
    <row r="346" spans="1:8" ht="15.45" customHeight="1" x14ac:dyDescent="0.3">
      <c r="A346" s="21" t="s">
        <v>500</v>
      </c>
      <c r="B346" s="22"/>
      <c r="C346" s="23" t="s">
        <v>501</v>
      </c>
      <c r="D346" s="24">
        <v>2</v>
      </c>
      <c r="E346" s="25"/>
      <c r="F346" s="26">
        <v>284.51</v>
      </c>
      <c r="G346" s="25"/>
      <c r="H346" s="27">
        <f>MROUND(F346*$H$2,5)</f>
        <v>3130</v>
      </c>
    </row>
    <row r="347" spans="1:8" ht="15.45" customHeight="1" x14ac:dyDescent="0.3">
      <c r="A347" s="21" t="s">
        <v>502</v>
      </c>
      <c r="B347" s="22"/>
      <c r="C347" s="23" t="s">
        <v>503</v>
      </c>
      <c r="D347" s="24">
        <v>1</v>
      </c>
      <c r="E347" s="25"/>
      <c r="F347" s="26">
        <v>467.24</v>
      </c>
      <c r="G347" s="25"/>
      <c r="H347" s="27">
        <f>MROUND(F347*$H$2,5)</f>
        <v>5140</v>
      </c>
    </row>
    <row r="348" spans="1:8" ht="15.45" customHeight="1" x14ac:dyDescent="0.3">
      <c r="A348" s="21" t="s">
        <v>504</v>
      </c>
      <c r="B348" s="22"/>
      <c r="C348" s="23" t="s">
        <v>505</v>
      </c>
      <c r="D348" s="24">
        <v>4</v>
      </c>
      <c r="E348" s="25"/>
      <c r="F348" s="26">
        <v>88.6</v>
      </c>
      <c r="G348" s="25"/>
      <c r="H348" s="27">
        <f>MROUND(F348*$H$2,5)</f>
        <v>975</v>
      </c>
    </row>
    <row r="349" spans="1:8" ht="15.45" customHeight="1" x14ac:dyDescent="0.3">
      <c r="A349" s="28"/>
      <c r="B349" s="29"/>
      <c r="C349" s="30"/>
      <c r="D349" s="31"/>
      <c r="E349" s="32"/>
      <c r="F349" s="64"/>
      <c r="G349" s="57"/>
      <c r="H349" s="66"/>
    </row>
    <row r="350" spans="1:8" ht="15.45" customHeight="1" x14ac:dyDescent="0.3">
      <c r="A350" s="35" t="s">
        <v>506</v>
      </c>
      <c r="B350" s="36"/>
      <c r="C350" s="37"/>
      <c r="D350" s="38"/>
      <c r="E350" s="18"/>
      <c r="F350" s="19"/>
      <c r="G350" s="18"/>
      <c r="H350" s="42"/>
    </row>
    <row r="351" spans="1:8" ht="15.45" customHeight="1" x14ac:dyDescent="0.3">
      <c r="A351" s="21" t="s">
        <v>473</v>
      </c>
      <c r="B351" s="23" t="s">
        <v>1</v>
      </c>
      <c r="C351" s="23" t="s">
        <v>507</v>
      </c>
      <c r="D351" s="24">
        <v>1</v>
      </c>
      <c r="E351" s="25"/>
      <c r="F351" s="26">
        <v>1006.88</v>
      </c>
      <c r="G351" s="25"/>
      <c r="H351" s="27">
        <f>MROUND(F351*$H$2,5)</f>
        <v>11075</v>
      </c>
    </row>
    <row r="352" spans="1:8" ht="15.45" customHeight="1" x14ac:dyDescent="0.3">
      <c r="A352" s="21" t="s">
        <v>508</v>
      </c>
      <c r="B352" s="23" t="s">
        <v>1</v>
      </c>
      <c r="C352" s="23" t="s">
        <v>509</v>
      </c>
      <c r="D352" s="24">
        <v>1</v>
      </c>
      <c r="E352" s="25"/>
      <c r="F352" s="26">
        <v>106.4</v>
      </c>
      <c r="G352" s="25"/>
      <c r="H352" s="27">
        <f>MROUND(F352*$H$2,5)</f>
        <v>1170</v>
      </c>
    </row>
    <row r="353" spans="1:8" ht="15.45" customHeight="1" x14ac:dyDescent="0.3">
      <c r="A353" s="28"/>
      <c r="B353" s="29"/>
      <c r="C353" s="30"/>
      <c r="D353" s="31"/>
      <c r="E353" s="32"/>
      <c r="F353" s="64"/>
      <c r="G353" s="57"/>
      <c r="H353" s="66"/>
    </row>
    <row r="354" spans="1:8" ht="15.45" customHeight="1" x14ac:dyDescent="0.3">
      <c r="A354" s="35" t="s">
        <v>510</v>
      </c>
      <c r="B354" s="36"/>
      <c r="C354" s="37"/>
      <c r="D354" s="38"/>
      <c r="E354" s="18"/>
      <c r="F354" s="19"/>
      <c r="G354" s="18"/>
      <c r="H354" s="42"/>
    </row>
    <row r="355" spans="1:8" ht="15.45" customHeight="1" x14ac:dyDescent="0.3">
      <c r="A355" s="21" t="s">
        <v>8</v>
      </c>
      <c r="B355" s="22"/>
      <c r="C355" s="23" t="s">
        <v>511</v>
      </c>
      <c r="D355" s="24">
        <v>1</v>
      </c>
      <c r="E355" s="25"/>
      <c r="F355" s="26">
        <v>158.55000000000001</v>
      </c>
      <c r="G355" s="25"/>
      <c r="H355" s="27">
        <f t="shared" ref="H355:H362" si="12">MROUND(F355*$H$2,5)</f>
        <v>1745</v>
      </c>
    </row>
    <row r="356" spans="1:8" ht="15.45" customHeight="1" x14ac:dyDescent="0.3">
      <c r="A356" s="21" t="s">
        <v>512</v>
      </c>
      <c r="B356" s="23" t="s">
        <v>1</v>
      </c>
      <c r="C356" s="23" t="s">
        <v>513</v>
      </c>
      <c r="D356" s="24">
        <v>1</v>
      </c>
      <c r="E356" s="25"/>
      <c r="F356" s="26">
        <v>166.32</v>
      </c>
      <c r="G356" s="25"/>
      <c r="H356" s="27">
        <f t="shared" si="12"/>
        <v>1830</v>
      </c>
    </row>
    <row r="357" spans="1:8" ht="15.45" customHeight="1" x14ac:dyDescent="0.3">
      <c r="A357" s="21" t="s">
        <v>514</v>
      </c>
      <c r="B357" s="23" t="s">
        <v>1</v>
      </c>
      <c r="C357" s="23" t="s">
        <v>515</v>
      </c>
      <c r="D357" s="24">
        <v>1</v>
      </c>
      <c r="E357" s="25"/>
      <c r="F357" s="26">
        <v>166.32</v>
      </c>
      <c r="G357" s="25"/>
      <c r="H357" s="27">
        <f t="shared" si="12"/>
        <v>1830</v>
      </c>
    </row>
    <row r="358" spans="1:8" ht="15.45" customHeight="1" x14ac:dyDescent="0.3">
      <c r="A358" s="21" t="s">
        <v>516</v>
      </c>
      <c r="B358" s="23" t="s">
        <v>1</v>
      </c>
      <c r="C358" s="23" t="s">
        <v>517</v>
      </c>
      <c r="D358" s="24">
        <v>1</v>
      </c>
      <c r="E358" s="25"/>
      <c r="F358" s="26">
        <v>166.32</v>
      </c>
      <c r="G358" s="25"/>
      <c r="H358" s="27">
        <f t="shared" si="12"/>
        <v>1830</v>
      </c>
    </row>
    <row r="359" spans="1:8" ht="15.45" customHeight="1" x14ac:dyDescent="0.3">
      <c r="A359" s="21" t="s">
        <v>518</v>
      </c>
      <c r="B359" s="23" t="s">
        <v>1</v>
      </c>
      <c r="C359" s="23" t="s">
        <v>519</v>
      </c>
      <c r="D359" s="24">
        <v>1</v>
      </c>
      <c r="E359" s="25"/>
      <c r="F359" s="26">
        <v>166.32</v>
      </c>
      <c r="G359" s="25"/>
      <c r="H359" s="27">
        <f t="shared" si="12"/>
        <v>1830</v>
      </c>
    </row>
    <row r="360" spans="1:8" ht="15.45" customHeight="1" x14ac:dyDescent="0.3">
      <c r="A360" s="21" t="s">
        <v>90</v>
      </c>
      <c r="B360" s="22"/>
      <c r="C360" s="23" t="s">
        <v>520</v>
      </c>
      <c r="D360" s="24">
        <v>1</v>
      </c>
      <c r="E360" s="25"/>
      <c r="F360" s="26">
        <v>204.12</v>
      </c>
      <c r="G360" s="25"/>
      <c r="H360" s="27">
        <f t="shared" si="12"/>
        <v>2245</v>
      </c>
    </row>
    <row r="361" spans="1:8" ht="15.45" customHeight="1" x14ac:dyDescent="0.3">
      <c r="A361" s="21" t="s">
        <v>521</v>
      </c>
      <c r="B361" s="22"/>
      <c r="C361" s="23" t="s">
        <v>522</v>
      </c>
      <c r="D361" s="24">
        <v>1</v>
      </c>
      <c r="E361" s="25"/>
      <c r="F361" s="26">
        <v>233.34</v>
      </c>
      <c r="G361" s="25"/>
      <c r="H361" s="27">
        <f t="shared" si="12"/>
        <v>2565</v>
      </c>
    </row>
    <row r="362" spans="1:8" ht="15.45" customHeight="1" x14ac:dyDescent="0.3">
      <c r="A362" s="21" t="s">
        <v>523</v>
      </c>
      <c r="B362" s="22"/>
      <c r="C362" s="23" t="s">
        <v>524</v>
      </c>
      <c r="D362" s="24">
        <v>1</v>
      </c>
      <c r="E362" s="25"/>
      <c r="F362" s="26">
        <v>295.22000000000003</v>
      </c>
      <c r="G362" s="25"/>
      <c r="H362" s="27">
        <f t="shared" si="12"/>
        <v>3245</v>
      </c>
    </row>
    <row r="363" spans="1:8" ht="15.45" customHeight="1" x14ac:dyDescent="0.3">
      <c r="A363" s="28"/>
      <c r="B363" s="29"/>
      <c r="C363" s="30"/>
      <c r="D363" s="31"/>
      <c r="E363" s="32"/>
      <c r="F363" s="64"/>
      <c r="G363" s="57"/>
      <c r="H363" s="66"/>
    </row>
    <row r="364" spans="1:8" ht="15.45" customHeight="1" x14ac:dyDescent="0.3">
      <c r="A364" s="35" t="s">
        <v>525</v>
      </c>
      <c r="B364" s="36"/>
      <c r="C364" s="37"/>
      <c r="D364" s="38"/>
      <c r="E364" s="18"/>
      <c r="F364" s="19"/>
      <c r="G364" s="18"/>
      <c r="H364" s="42"/>
    </row>
    <row r="365" spans="1:8" ht="15.45" customHeight="1" x14ac:dyDescent="0.3">
      <c r="A365" s="43" t="s">
        <v>83</v>
      </c>
      <c r="B365" s="44"/>
      <c r="C365" s="45"/>
      <c r="D365" s="45"/>
      <c r="E365" s="46"/>
      <c r="F365" s="50"/>
      <c r="G365" s="48"/>
      <c r="H365" s="50"/>
    </row>
    <row r="366" spans="1:8" ht="15.45" customHeight="1" x14ac:dyDescent="0.3">
      <c r="A366" s="21" t="s">
        <v>439</v>
      </c>
      <c r="B366" s="22"/>
      <c r="C366" s="23" t="s">
        <v>440</v>
      </c>
      <c r="D366" s="24">
        <v>2</v>
      </c>
      <c r="E366" s="25"/>
      <c r="F366" s="26">
        <v>186.26</v>
      </c>
      <c r="G366" s="25"/>
      <c r="H366" s="27">
        <f t="shared" ref="H366:H371" si="13">MROUND(F366*$H$2,5)</f>
        <v>2050</v>
      </c>
    </row>
    <row r="367" spans="1:8" ht="15.45" customHeight="1" x14ac:dyDescent="0.3">
      <c r="A367" s="21" t="s">
        <v>10</v>
      </c>
      <c r="B367" s="22"/>
      <c r="C367" s="23" t="s">
        <v>526</v>
      </c>
      <c r="D367" s="24">
        <v>2</v>
      </c>
      <c r="E367" s="25"/>
      <c r="F367" s="26">
        <v>172.36</v>
      </c>
      <c r="G367" s="25"/>
      <c r="H367" s="27">
        <f t="shared" si="13"/>
        <v>1895</v>
      </c>
    </row>
    <row r="368" spans="1:8" ht="15.45" customHeight="1" x14ac:dyDescent="0.3">
      <c r="A368" s="21" t="s">
        <v>527</v>
      </c>
      <c r="B368" s="72"/>
      <c r="C368" s="23" t="s">
        <v>528</v>
      </c>
      <c r="D368" s="24">
        <v>1</v>
      </c>
      <c r="E368" s="25"/>
      <c r="F368" s="26">
        <v>404.64</v>
      </c>
      <c r="G368" s="25"/>
      <c r="H368" s="27">
        <f t="shared" si="13"/>
        <v>4450</v>
      </c>
    </row>
    <row r="369" spans="1:8" ht="15.45" customHeight="1" x14ac:dyDescent="0.3">
      <c r="A369" s="21" t="s">
        <v>451</v>
      </c>
      <c r="B369" s="72"/>
      <c r="C369" s="23" t="s">
        <v>529</v>
      </c>
      <c r="D369" s="24">
        <v>1</v>
      </c>
      <c r="E369" s="25"/>
      <c r="F369" s="26">
        <v>405.1</v>
      </c>
      <c r="G369" s="25"/>
      <c r="H369" s="27">
        <f t="shared" si="13"/>
        <v>4455</v>
      </c>
    </row>
    <row r="370" spans="1:8" ht="15.45" customHeight="1" x14ac:dyDescent="0.3">
      <c r="A370" s="21" t="s">
        <v>530</v>
      </c>
      <c r="B370" s="22"/>
      <c r="C370" s="23" t="s">
        <v>531</v>
      </c>
      <c r="D370" s="24">
        <v>1</v>
      </c>
      <c r="E370" s="25"/>
      <c r="F370" s="26">
        <v>614.87</v>
      </c>
      <c r="G370" s="25"/>
      <c r="H370" s="27">
        <f t="shared" si="13"/>
        <v>6765</v>
      </c>
    </row>
    <row r="371" spans="1:8" ht="15.45" customHeight="1" x14ac:dyDescent="0.3">
      <c r="A371" s="21" t="s">
        <v>532</v>
      </c>
      <c r="B371" s="22"/>
      <c r="C371" s="23" t="s">
        <v>533</v>
      </c>
      <c r="D371" s="24">
        <v>1</v>
      </c>
      <c r="E371" s="25"/>
      <c r="F371" s="26">
        <v>1010</v>
      </c>
      <c r="G371" s="25"/>
      <c r="H371" s="27">
        <f t="shared" si="13"/>
        <v>11110</v>
      </c>
    </row>
    <row r="372" spans="1:8" ht="15.45" customHeight="1" x14ac:dyDescent="0.3">
      <c r="A372" s="43" t="s">
        <v>113</v>
      </c>
      <c r="B372" s="44"/>
      <c r="C372" s="45"/>
      <c r="D372" s="45"/>
      <c r="E372" s="46"/>
      <c r="F372" s="50"/>
      <c r="G372" s="48"/>
      <c r="H372" s="50"/>
    </row>
    <row r="373" spans="1:8" ht="15.45" customHeight="1" x14ac:dyDescent="0.3">
      <c r="A373" s="21" t="s">
        <v>44</v>
      </c>
      <c r="B373" s="22"/>
      <c r="C373" s="23" t="s">
        <v>534</v>
      </c>
      <c r="D373" s="24">
        <v>2</v>
      </c>
      <c r="E373" s="25"/>
      <c r="F373" s="26">
        <v>214.1</v>
      </c>
      <c r="G373" s="25"/>
      <c r="H373" s="27">
        <f>MROUND(F373*$H$2,5)</f>
        <v>2355</v>
      </c>
    </row>
    <row r="374" spans="1:8" ht="15.45" customHeight="1" x14ac:dyDescent="0.3">
      <c r="A374" s="21" t="s">
        <v>487</v>
      </c>
      <c r="B374" s="22"/>
      <c r="C374" s="23" t="s">
        <v>535</v>
      </c>
      <c r="D374" s="24">
        <v>1</v>
      </c>
      <c r="E374" s="25"/>
      <c r="F374" s="26">
        <v>298.61</v>
      </c>
      <c r="G374" s="25"/>
      <c r="H374" s="27">
        <f>MROUND(F374*$H$2,5)</f>
        <v>3285</v>
      </c>
    </row>
    <row r="375" spans="1:8" ht="15.45" customHeight="1" x14ac:dyDescent="0.3">
      <c r="A375" s="21" t="s">
        <v>536</v>
      </c>
      <c r="B375" s="22"/>
      <c r="C375" s="23" t="s">
        <v>537</v>
      </c>
      <c r="D375" s="24">
        <v>1</v>
      </c>
      <c r="E375" s="25"/>
      <c r="F375" s="26">
        <v>195.21</v>
      </c>
      <c r="G375" s="25"/>
      <c r="H375" s="27">
        <f>MROUND(F375*$H$2,5)</f>
        <v>2145</v>
      </c>
    </row>
    <row r="376" spans="1:8" ht="15.45" customHeight="1" x14ac:dyDescent="0.3">
      <c r="A376" s="21" t="s">
        <v>48</v>
      </c>
      <c r="B376" s="22"/>
      <c r="C376" s="23" t="s">
        <v>538</v>
      </c>
      <c r="D376" s="24">
        <v>1</v>
      </c>
      <c r="E376" s="25"/>
      <c r="F376" s="26">
        <v>126.77</v>
      </c>
      <c r="G376" s="25"/>
      <c r="H376" s="27">
        <f>MROUND(F376*$H$2,5)</f>
        <v>1395</v>
      </c>
    </row>
    <row r="377" spans="1:8" ht="15.45" customHeight="1" x14ac:dyDescent="0.3">
      <c r="A377" s="28"/>
      <c r="B377" s="29"/>
      <c r="C377" s="30"/>
      <c r="D377" s="31"/>
      <c r="E377" s="32"/>
      <c r="F377" s="64"/>
      <c r="G377" s="57"/>
      <c r="H377" s="66"/>
    </row>
    <row r="378" spans="1:8" ht="15.45" customHeight="1" x14ac:dyDescent="0.3">
      <c r="A378" s="35" t="s">
        <v>539</v>
      </c>
      <c r="B378" s="36"/>
      <c r="C378" s="37"/>
      <c r="D378" s="38"/>
      <c r="E378" s="18"/>
      <c r="F378" s="19"/>
      <c r="G378" s="18"/>
      <c r="H378" s="42"/>
    </row>
    <row r="379" spans="1:8" ht="15.45" customHeight="1" x14ac:dyDescent="0.3">
      <c r="A379" s="49" t="s">
        <v>8</v>
      </c>
      <c r="B379" s="50"/>
      <c r="C379" s="51" t="s">
        <v>540</v>
      </c>
      <c r="D379" s="52">
        <v>2</v>
      </c>
      <c r="E379" s="25"/>
      <c r="F379" s="53">
        <v>146.58000000000001</v>
      </c>
      <c r="G379" s="25"/>
      <c r="H379" s="27">
        <f>MROUND(F379*$H$2,5)</f>
        <v>1610</v>
      </c>
    </row>
    <row r="380" spans="1:8" ht="15.45" customHeight="1" x14ac:dyDescent="0.3">
      <c r="A380" s="49" t="s">
        <v>10</v>
      </c>
      <c r="B380" s="50"/>
      <c r="C380" s="51" t="s">
        <v>541</v>
      </c>
      <c r="D380" s="52">
        <v>2</v>
      </c>
      <c r="E380" s="25"/>
      <c r="F380" s="53">
        <v>172.46</v>
      </c>
      <c r="G380" s="25"/>
      <c r="H380" s="27">
        <f>MROUND(F380*$H$2,5)</f>
        <v>1895</v>
      </c>
    </row>
    <row r="381" spans="1:8" ht="15.45" customHeight="1" x14ac:dyDescent="0.3">
      <c r="A381" s="49" t="s">
        <v>542</v>
      </c>
      <c r="B381" s="50"/>
      <c r="C381" s="51" t="s">
        <v>543</v>
      </c>
      <c r="D381" s="52">
        <v>1</v>
      </c>
      <c r="E381" s="25"/>
      <c r="F381" s="53">
        <v>156.97</v>
      </c>
      <c r="G381" s="25"/>
      <c r="H381" s="27">
        <f>MROUND(F381*$H$2,5)</f>
        <v>1725</v>
      </c>
    </row>
    <row r="382" spans="1:8" ht="15.45" customHeight="1" x14ac:dyDescent="0.3">
      <c r="A382" s="49" t="s">
        <v>18</v>
      </c>
      <c r="B382" s="50"/>
      <c r="C382" s="51" t="s">
        <v>544</v>
      </c>
      <c r="D382" s="52">
        <v>1</v>
      </c>
      <c r="E382" s="25"/>
      <c r="F382" s="53">
        <v>321.48</v>
      </c>
      <c r="G382" s="25"/>
      <c r="H382" s="27">
        <f>MROUND(F382*$H$2,5)</f>
        <v>3535</v>
      </c>
    </row>
    <row r="383" spans="1:8" ht="15.45" customHeight="1" x14ac:dyDescent="0.3">
      <c r="A383" s="49" t="s">
        <v>20</v>
      </c>
      <c r="B383" s="50"/>
      <c r="C383" s="51" t="s">
        <v>545</v>
      </c>
      <c r="D383" s="52">
        <v>1</v>
      </c>
      <c r="E383" s="25"/>
      <c r="F383" s="53">
        <v>407.64</v>
      </c>
      <c r="G383" s="25"/>
      <c r="H383" s="27">
        <f>MROUND(F383*$H$2,5)</f>
        <v>4485</v>
      </c>
    </row>
    <row r="384" spans="1:8" ht="15.45" customHeight="1" x14ac:dyDescent="0.3">
      <c r="A384" s="28"/>
      <c r="B384" s="29"/>
      <c r="C384" s="30"/>
      <c r="D384" s="31"/>
      <c r="E384" s="32"/>
      <c r="F384" s="64"/>
      <c r="G384" s="57"/>
      <c r="H384" s="66"/>
    </row>
    <row r="385" spans="1:8" ht="15.45" customHeight="1" x14ac:dyDescent="0.3">
      <c r="A385" s="35" t="s">
        <v>546</v>
      </c>
      <c r="B385" s="36"/>
      <c r="C385" s="37"/>
      <c r="D385" s="38"/>
      <c r="E385" s="18"/>
      <c r="F385" s="19"/>
      <c r="G385" s="18"/>
      <c r="H385" s="42"/>
    </row>
    <row r="386" spans="1:8" ht="15.45" customHeight="1" x14ac:dyDescent="0.3">
      <c r="A386" s="21" t="s">
        <v>547</v>
      </c>
      <c r="B386" s="26"/>
      <c r="C386" s="23" t="s">
        <v>548</v>
      </c>
      <c r="D386" s="24">
        <v>1</v>
      </c>
      <c r="E386" s="25"/>
      <c r="F386" s="26">
        <v>231.03</v>
      </c>
      <c r="G386" s="25"/>
      <c r="H386" s="27">
        <f>MROUND(F386*$H$2,5)</f>
        <v>2540</v>
      </c>
    </row>
    <row r="387" spans="1:8" ht="15.45" customHeight="1" x14ac:dyDescent="0.3">
      <c r="A387" s="28"/>
      <c r="B387" s="29"/>
      <c r="C387" s="30"/>
      <c r="D387" s="31"/>
      <c r="E387" s="32"/>
      <c r="F387" s="64"/>
      <c r="G387" s="57"/>
      <c r="H387" s="66"/>
    </row>
    <row r="388" spans="1:8" ht="15.45" customHeight="1" x14ac:dyDescent="0.3">
      <c r="A388" s="35" t="s">
        <v>549</v>
      </c>
      <c r="B388" s="36"/>
      <c r="C388" s="37"/>
      <c r="D388" s="38"/>
      <c r="E388" s="18"/>
      <c r="F388" s="19"/>
      <c r="G388" s="18"/>
      <c r="H388" s="42"/>
    </row>
    <row r="389" spans="1:8" ht="15.45" customHeight="1" x14ac:dyDescent="0.3">
      <c r="A389" s="49" t="s">
        <v>8</v>
      </c>
      <c r="B389" s="50"/>
      <c r="C389" s="51" t="s">
        <v>550</v>
      </c>
      <c r="D389" s="52">
        <v>2</v>
      </c>
      <c r="E389" s="25"/>
      <c r="F389" s="53">
        <v>165.04</v>
      </c>
      <c r="G389" s="25"/>
      <c r="H389" s="27">
        <f t="shared" ref="H389:H396" si="14">MROUND(F389*$H$2,5)</f>
        <v>1815</v>
      </c>
    </row>
    <row r="390" spans="1:8" ht="15.45" customHeight="1" x14ac:dyDescent="0.3">
      <c r="A390" s="49" t="s">
        <v>10</v>
      </c>
      <c r="B390" s="50"/>
      <c r="C390" s="51" t="s">
        <v>551</v>
      </c>
      <c r="D390" s="52">
        <v>2</v>
      </c>
      <c r="E390" s="25"/>
      <c r="F390" s="53">
        <v>195.63</v>
      </c>
      <c r="G390" s="25"/>
      <c r="H390" s="27">
        <f t="shared" si="14"/>
        <v>2150</v>
      </c>
    </row>
    <row r="391" spans="1:8" ht="15.45" customHeight="1" x14ac:dyDescent="0.3">
      <c r="A391" s="21" t="s">
        <v>552</v>
      </c>
      <c r="B391" s="22"/>
      <c r="C391" s="23" t="s">
        <v>553</v>
      </c>
      <c r="D391" s="24">
        <v>1</v>
      </c>
      <c r="E391" s="25"/>
      <c r="F391" s="26">
        <v>361.63</v>
      </c>
      <c r="G391" s="25"/>
      <c r="H391" s="27">
        <f t="shared" si="14"/>
        <v>3980</v>
      </c>
    </row>
    <row r="392" spans="1:8" ht="15.45" customHeight="1" x14ac:dyDescent="0.3">
      <c r="A392" s="21" t="s">
        <v>18</v>
      </c>
      <c r="B392" s="22"/>
      <c r="C392" s="23" t="s">
        <v>554</v>
      </c>
      <c r="D392" s="24">
        <v>1</v>
      </c>
      <c r="E392" s="25"/>
      <c r="F392" s="26">
        <v>484.2</v>
      </c>
      <c r="G392" s="25"/>
      <c r="H392" s="27">
        <f t="shared" si="14"/>
        <v>5325</v>
      </c>
    </row>
    <row r="393" spans="1:8" ht="15.45" customHeight="1" x14ac:dyDescent="0.3">
      <c r="A393" s="21" t="s">
        <v>20</v>
      </c>
      <c r="B393" s="22"/>
      <c r="C393" s="23" t="s">
        <v>555</v>
      </c>
      <c r="D393" s="24">
        <v>1</v>
      </c>
      <c r="E393" s="25"/>
      <c r="F393" s="26">
        <v>567.84</v>
      </c>
      <c r="G393" s="25"/>
      <c r="H393" s="27">
        <f t="shared" si="14"/>
        <v>6245</v>
      </c>
    </row>
    <row r="394" spans="1:8" ht="15.45" customHeight="1" x14ac:dyDescent="0.3">
      <c r="A394" s="49" t="s">
        <v>556</v>
      </c>
      <c r="B394" s="50"/>
      <c r="C394" s="51" t="s">
        <v>557</v>
      </c>
      <c r="D394" s="52">
        <v>1</v>
      </c>
      <c r="E394" s="25"/>
      <c r="F394" s="53">
        <v>487.7</v>
      </c>
      <c r="G394" s="25"/>
      <c r="H394" s="27">
        <f t="shared" si="14"/>
        <v>5365</v>
      </c>
    </row>
    <row r="395" spans="1:8" ht="15.45" customHeight="1" x14ac:dyDescent="0.3">
      <c r="A395" s="49" t="s">
        <v>558</v>
      </c>
      <c r="B395" s="50"/>
      <c r="C395" s="51" t="s">
        <v>559</v>
      </c>
      <c r="D395" s="52">
        <v>1</v>
      </c>
      <c r="E395" s="25"/>
      <c r="F395" s="53">
        <v>722.69</v>
      </c>
      <c r="G395" s="25"/>
      <c r="H395" s="27">
        <f t="shared" si="14"/>
        <v>7950</v>
      </c>
    </row>
    <row r="396" spans="1:8" ht="15.45" customHeight="1" x14ac:dyDescent="0.3">
      <c r="A396" s="49" t="s">
        <v>102</v>
      </c>
      <c r="B396" s="50"/>
      <c r="C396" s="51" t="s">
        <v>103</v>
      </c>
      <c r="D396" s="52">
        <v>1</v>
      </c>
      <c r="E396" s="25"/>
      <c r="F396" s="53">
        <v>68.67</v>
      </c>
      <c r="G396" s="59"/>
      <c r="H396" s="27">
        <f t="shared" si="14"/>
        <v>755</v>
      </c>
    </row>
    <row r="397" spans="1:8" ht="15.45" customHeight="1" x14ac:dyDescent="0.3">
      <c r="A397" s="28"/>
      <c r="B397" s="29"/>
      <c r="C397" s="30"/>
      <c r="D397" s="31"/>
      <c r="E397" s="32"/>
      <c r="F397" s="64"/>
      <c r="G397" s="73"/>
      <c r="H397" s="74"/>
    </row>
    <row r="398" spans="1:8" ht="15.45" customHeight="1" x14ac:dyDescent="0.3">
      <c r="A398" s="35" t="s">
        <v>560</v>
      </c>
      <c r="B398" s="36"/>
      <c r="C398" s="37"/>
      <c r="D398" s="38"/>
      <c r="E398" s="18"/>
      <c r="F398" s="19"/>
      <c r="G398" s="18"/>
      <c r="H398" s="42"/>
    </row>
    <row r="399" spans="1:8" ht="15.45" customHeight="1" x14ac:dyDescent="0.3">
      <c r="A399" s="21" t="s">
        <v>90</v>
      </c>
      <c r="B399" s="22"/>
      <c r="C399" s="23" t="s">
        <v>561</v>
      </c>
      <c r="D399" s="24">
        <v>1</v>
      </c>
      <c r="E399" s="25"/>
      <c r="F399" s="26">
        <v>625.04999999999995</v>
      </c>
      <c r="G399" s="59"/>
      <c r="H399" s="27">
        <f>MROUND(F399*$H$2,5)</f>
        <v>6875</v>
      </c>
    </row>
    <row r="400" spans="1:8" ht="15.45" customHeight="1" x14ac:dyDescent="0.3">
      <c r="A400" s="28"/>
      <c r="B400" s="29"/>
      <c r="C400" s="30"/>
      <c r="D400" s="31"/>
      <c r="E400" s="32"/>
      <c r="F400" s="64"/>
      <c r="G400" s="73"/>
      <c r="H400" s="74"/>
    </row>
    <row r="401" spans="1:8" ht="15.45" customHeight="1" x14ac:dyDescent="0.3">
      <c r="A401" s="35" t="s">
        <v>562</v>
      </c>
      <c r="B401" s="36"/>
      <c r="C401" s="37"/>
      <c r="D401" s="38"/>
      <c r="E401" s="18"/>
      <c r="F401" s="19"/>
      <c r="G401" s="18"/>
      <c r="H401" s="42"/>
    </row>
    <row r="402" spans="1:8" ht="15.45" customHeight="1" x14ac:dyDescent="0.3">
      <c r="A402" s="49" t="s">
        <v>563</v>
      </c>
      <c r="B402" s="50"/>
      <c r="C402" s="51" t="s">
        <v>564</v>
      </c>
      <c r="D402" s="52">
        <v>1</v>
      </c>
      <c r="E402" s="25"/>
      <c r="F402" s="53">
        <v>261.61</v>
      </c>
      <c r="G402" s="25"/>
      <c r="H402" s="27">
        <f>MROUND(F402*$H$2,5)</f>
        <v>2880</v>
      </c>
    </row>
    <row r="403" spans="1:8" ht="15.45" customHeight="1" x14ac:dyDescent="0.3">
      <c r="A403" s="28"/>
      <c r="B403" s="29"/>
      <c r="C403" s="30"/>
      <c r="D403" s="31"/>
      <c r="E403" s="32"/>
      <c r="F403" s="64"/>
      <c r="G403" s="57"/>
      <c r="H403" s="66"/>
    </row>
    <row r="404" spans="1:8" ht="15.45" customHeight="1" x14ac:dyDescent="0.3">
      <c r="A404" s="35" t="s">
        <v>565</v>
      </c>
      <c r="B404" s="36"/>
      <c r="C404" s="37"/>
      <c r="D404" s="38"/>
      <c r="E404" s="18"/>
      <c r="F404" s="19"/>
      <c r="G404" s="18"/>
      <c r="H404" s="42"/>
    </row>
    <row r="405" spans="1:8" ht="15.45" customHeight="1" x14ac:dyDescent="0.3">
      <c r="A405" s="21" t="s">
        <v>566</v>
      </c>
      <c r="B405" s="23" t="s">
        <v>1</v>
      </c>
      <c r="C405" s="23" t="s">
        <v>567</v>
      </c>
      <c r="D405" s="24">
        <v>1</v>
      </c>
      <c r="E405" s="25"/>
      <c r="F405" s="26">
        <v>301.27999999999997</v>
      </c>
      <c r="G405" s="25"/>
      <c r="H405" s="27">
        <f t="shared" ref="H405:H410" si="15">MROUND(F405*$H$2,5)</f>
        <v>3315</v>
      </c>
    </row>
    <row r="406" spans="1:8" ht="15.45" customHeight="1" x14ac:dyDescent="0.3">
      <c r="A406" s="21" t="s">
        <v>568</v>
      </c>
      <c r="B406" s="23" t="s">
        <v>1</v>
      </c>
      <c r="C406" s="23" t="s">
        <v>569</v>
      </c>
      <c r="D406" s="24">
        <v>1</v>
      </c>
      <c r="E406" s="25"/>
      <c r="F406" s="26">
        <v>323.68</v>
      </c>
      <c r="G406" s="25"/>
      <c r="H406" s="27">
        <f t="shared" si="15"/>
        <v>3560</v>
      </c>
    </row>
    <row r="407" spans="1:8" ht="15.45" customHeight="1" x14ac:dyDescent="0.3">
      <c r="A407" s="21" t="s">
        <v>570</v>
      </c>
      <c r="B407" s="23" t="s">
        <v>1</v>
      </c>
      <c r="C407" s="23" t="s">
        <v>571</v>
      </c>
      <c r="D407" s="24">
        <v>1</v>
      </c>
      <c r="E407" s="25"/>
      <c r="F407" s="26">
        <v>357.28</v>
      </c>
      <c r="G407" s="25"/>
      <c r="H407" s="27">
        <f t="shared" si="15"/>
        <v>3930</v>
      </c>
    </row>
    <row r="408" spans="1:8" ht="15.45" customHeight="1" x14ac:dyDescent="0.3">
      <c r="A408" s="21" t="s">
        <v>572</v>
      </c>
      <c r="B408" s="23" t="s">
        <v>1</v>
      </c>
      <c r="C408" s="23" t="s">
        <v>573</v>
      </c>
      <c r="D408" s="24">
        <v>1</v>
      </c>
      <c r="E408" s="25"/>
      <c r="F408" s="26">
        <v>312.48</v>
      </c>
      <c r="G408" s="25"/>
      <c r="H408" s="27">
        <f t="shared" si="15"/>
        <v>3435</v>
      </c>
    </row>
    <row r="409" spans="1:8" ht="15.45" customHeight="1" x14ac:dyDescent="0.3">
      <c r="A409" s="21" t="s">
        <v>574</v>
      </c>
      <c r="B409" s="23" t="s">
        <v>1</v>
      </c>
      <c r="C409" s="23" t="s">
        <v>575</v>
      </c>
      <c r="D409" s="24">
        <v>1</v>
      </c>
      <c r="E409" s="25"/>
      <c r="F409" s="26">
        <v>334.88</v>
      </c>
      <c r="G409" s="25"/>
      <c r="H409" s="27">
        <f t="shared" si="15"/>
        <v>3685</v>
      </c>
    </row>
    <row r="410" spans="1:8" ht="15.45" customHeight="1" x14ac:dyDescent="0.3">
      <c r="A410" s="21" t="s">
        <v>576</v>
      </c>
      <c r="B410" s="23" t="s">
        <v>1</v>
      </c>
      <c r="C410" s="23" t="s">
        <v>577</v>
      </c>
      <c r="D410" s="24">
        <v>1</v>
      </c>
      <c r="E410" s="25"/>
      <c r="F410" s="26">
        <v>368.48</v>
      </c>
      <c r="G410" s="59"/>
      <c r="H410" s="27">
        <f t="shared" si="15"/>
        <v>4055</v>
      </c>
    </row>
    <row r="411" spans="1:8" ht="15.45" customHeight="1" x14ac:dyDescent="0.3">
      <c r="A411" s="28"/>
      <c r="B411" s="29"/>
      <c r="C411" s="30"/>
      <c r="D411" s="31"/>
      <c r="E411" s="32"/>
      <c r="F411" s="64"/>
      <c r="G411" s="73"/>
      <c r="H411" s="74"/>
    </row>
    <row r="412" spans="1:8" ht="15.45" customHeight="1" x14ac:dyDescent="0.3">
      <c r="A412" s="35" t="s">
        <v>578</v>
      </c>
      <c r="B412" s="36"/>
      <c r="C412" s="37"/>
      <c r="D412" s="38"/>
      <c r="E412" s="18"/>
      <c r="F412" s="19"/>
      <c r="G412" s="18"/>
      <c r="H412" s="42"/>
    </row>
    <row r="413" spans="1:8" ht="15.45" customHeight="1" x14ac:dyDescent="0.3">
      <c r="A413" s="21" t="s">
        <v>579</v>
      </c>
      <c r="B413" s="22"/>
      <c r="C413" s="23" t="s">
        <v>580</v>
      </c>
      <c r="D413" s="24">
        <v>1</v>
      </c>
      <c r="E413" s="25"/>
      <c r="F413" s="26">
        <v>439.13</v>
      </c>
      <c r="G413" s="25"/>
      <c r="H413" s="27">
        <f>MROUND(F413*$H$2,5)</f>
        <v>4830</v>
      </c>
    </row>
    <row r="414" spans="1:8" ht="15.45" customHeight="1" x14ac:dyDescent="0.3">
      <c r="A414" s="21" t="s">
        <v>581</v>
      </c>
      <c r="B414" s="22"/>
      <c r="C414" s="23" t="s">
        <v>582</v>
      </c>
      <c r="D414" s="24">
        <v>1</v>
      </c>
      <c r="E414" s="25"/>
      <c r="F414" s="26">
        <v>538.09</v>
      </c>
      <c r="G414" s="59"/>
      <c r="H414" s="27">
        <f>MROUND(F414*$H$2,5)</f>
        <v>5920</v>
      </c>
    </row>
    <row r="415" spans="1:8" ht="15.45" customHeight="1" x14ac:dyDescent="0.3">
      <c r="A415" s="28"/>
      <c r="B415" s="29"/>
      <c r="C415" s="30"/>
      <c r="D415" s="31"/>
      <c r="E415" s="32"/>
      <c r="F415" s="64"/>
      <c r="G415" s="73"/>
      <c r="H415" s="74"/>
    </row>
    <row r="416" spans="1:8" ht="15.45" customHeight="1" x14ac:dyDescent="0.3">
      <c r="A416" s="35" t="s">
        <v>583</v>
      </c>
      <c r="B416" s="36"/>
      <c r="C416" s="37"/>
      <c r="D416" s="38"/>
      <c r="E416" s="18"/>
      <c r="F416" s="19"/>
      <c r="G416" s="18"/>
      <c r="H416" s="42"/>
    </row>
    <row r="417" spans="1:8" ht="15.45" customHeight="1" x14ac:dyDescent="0.3">
      <c r="A417" s="21" t="s">
        <v>439</v>
      </c>
      <c r="B417" s="22"/>
      <c r="C417" s="23" t="s">
        <v>584</v>
      </c>
      <c r="D417" s="24">
        <v>1</v>
      </c>
      <c r="E417" s="25"/>
      <c r="F417" s="26">
        <v>278.58999999999997</v>
      </c>
      <c r="G417" s="59"/>
      <c r="H417" s="27">
        <f>MROUND(F417*$H$2,5)</f>
        <v>3065</v>
      </c>
    </row>
    <row r="418" spans="1:8" ht="15.45" customHeight="1" x14ac:dyDescent="0.3">
      <c r="A418" s="28"/>
      <c r="B418" s="29"/>
      <c r="C418" s="30"/>
      <c r="D418" s="31"/>
      <c r="E418" s="32"/>
      <c r="F418" s="64"/>
      <c r="G418" s="73"/>
      <c r="H418" s="74"/>
    </row>
    <row r="419" spans="1:8" ht="15.45" customHeight="1" x14ac:dyDescent="0.3">
      <c r="A419" s="35" t="s">
        <v>585</v>
      </c>
      <c r="B419" s="36"/>
      <c r="C419" s="37"/>
      <c r="D419" s="38"/>
      <c r="E419" s="18"/>
      <c r="F419" s="19"/>
      <c r="G419" s="18"/>
      <c r="H419" s="42"/>
    </row>
    <row r="420" spans="1:8" ht="15.45" customHeight="1" x14ac:dyDescent="0.3">
      <c r="A420" s="49" t="s">
        <v>586</v>
      </c>
      <c r="B420" s="50"/>
      <c r="C420" s="51" t="s">
        <v>587</v>
      </c>
      <c r="D420" s="52">
        <v>1</v>
      </c>
      <c r="E420" s="25"/>
      <c r="F420" s="53">
        <v>167.07</v>
      </c>
      <c r="G420" s="25"/>
      <c r="H420" s="27">
        <f>MROUND(F420*$H$2,5)</f>
        <v>1840</v>
      </c>
    </row>
    <row r="421" spans="1:8" ht="15.45" customHeight="1" x14ac:dyDescent="0.3">
      <c r="A421" s="21" t="s">
        <v>588</v>
      </c>
      <c r="B421" s="23" t="s">
        <v>1</v>
      </c>
      <c r="C421" s="23" t="s">
        <v>589</v>
      </c>
      <c r="D421" s="24">
        <v>1</v>
      </c>
      <c r="E421" s="25"/>
      <c r="F421" s="26">
        <v>120.4</v>
      </c>
      <c r="G421" s="59"/>
      <c r="H421" s="27">
        <f>MROUND(F421*$H$2,5)</f>
        <v>1325</v>
      </c>
    </row>
    <row r="422" spans="1:8" ht="15.45" customHeight="1" x14ac:dyDescent="0.3">
      <c r="A422" s="28"/>
      <c r="B422" s="29"/>
      <c r="C422" s="30"/>
      <c r="D422" s="31"/>
      <c r="E422" s="32"/>
      <c r="F422" s="64"/>
      <c r="G422" s="73"/>
      <c r="H422" s="74"/>
    </row>
    <row r="423" spans="1:8" ht="15.45" customHeight="1" x14ac:dyDescent="0.3">
      <c r="A423" s="35" t="s">
        <v>590</v>
      </c>
      <c r="B423" s="36"/>
      <c r="C423" s="37"/>
      <c r="D423" s="38"/>
      <c r="E423" s="18"/>
      <c r="F423" s="19"/>
      <c r="G423" s="18"/>
      <c r="H423" s="42"/>
    </row>
    <row r="424" spans="1:8" ht="15.45" customHeight="1" x14ac:dyDescent="0.3">
      <c r="A424" s="21" t="s">
        <v>8</v>
      </c>
      <c r="B424" s="22"/>
      <c r="C424" s="23" t="s">
        <v>591</v>
      </c>
      <c r="D424" s="24">
        <v>2</v>
      </c>
      <c r="E424" s="25"/>
      <c r="F424" s="26">
        <v>228.33</v>
      </c>
      <c r="G424" s="25"/>
      <c r="H424" s="27">
        <f>MROUND(F424*$H$2,5)</f>
        <v>2510</v>
      </c>
    </row>
    <row r="425" spans="1:8" ht="15.45" customHeight="1" x14ac:dyDescent="0.3">
      <c r="A425" s="21" t="s">
        <v>592</v>
      </c>
      <c r="B425" s="22"/>
      <c r="C425" s="23" t="s">
        <v>593</v>
      </c>
      <c r="D425" s="24">
        <v>2</v>
      </c>
      <c r="E425" s="25"/>
      <c r="F425" s="26">
        <v>228.33</v>
      </c>
      <c r="G425" s="25"/>
      <c r="H425" s="27">
        <f>MROUND(F425*$H$2,5)</f>
        <v>2510</v>
      </c>
    </row>
    <row r="426" spans="1:8" ht="15.45" customHeight="1" x14ac:dyDescent="0.3">
      <c r="A426" s="21" t="s">
        <v>10</v>
      </c>
      <c r="B426" s="22"/>
      <c r="C426" s="23" t="s">
        <v>594</v>
      </c>
      <c r="D426" s="24">
        <v>2</v>
      </c>
      <c r="E426" s="25"/>
      <c r="F426" s="26">
        <v>279.39999999999998</v>
      </c>
      <c r="G426" s="25"/>
      <c r="H426" s="27">
        <f>MROUND(F426*$H$2,5)</f>
        <v>3075</v>
      </c>
    </row>
    <row r="427" spans="1:8" ht="15.45" customHeight="1" x14ac:dyDescent="0.3">
      <c r="A427" s="21" t="s">
        <v>308</v>
      </c>
      <c r="B427" s="22"/>
      <c r="C427" s="23" t="s">
        <v>595</v>
      </c>
      <c r="D427" s="24">
        <v>2</v>
      </c>
      <c r="E427" s="25"/>
      <c r="F427" s="26">
        <v>279.39999999999998</v>
      </c>
      <c r="G427" s="59"/>
      <c r="H427" s="27">
        <f>MROUND(F427*$H$2,5)</f>
        <v>3075</v>
      </c>
    </row>
    <row r="428" spans="1:8" ht="15.45" customHeight="1" x14ac:dyDescent="0.3">
      <c r="A428" s="28"/>
      <c r="B428" s="29"/>
      <c r="C428" s="30"/>
      <c r="D428" s="31"/>
      <c r="E428" s="32"/>
      <c r="F428" s="64"/>
      <c r="G428" s="73"/>
      <c r="H428" s="74"/>
    </row>
    <row r="429" spans="1:8" ht="15.45" customHeight="1" x14ac:dyDescent="0.3">
      <c r="A429" s="35" t="s">
        <v>596</v>
      </c>
      <c r="B429" s="36"/>
      <c r="C429" s="37"/>
      <c r="D429" s="38"/>
      <c r="E429" s="18"/>
      <c r="F429" s="19"/>
      <c r="G429" s="18"/>
      <c r="H429" s="42"/>
    </row>
    <row r="430" spans="1:8" ht="15.45" customHeight="1" x14ac:dyDescent="0.3">
      <c r="A430" s="49" t="s">
        <v>597</v>
      </c>
      <c r="B430" s="50"/>
      <c r="C430" s="51" t="s">
        <v>598</v>
      </c>
      <c r="D430" s="52">
        <v>1</v>
      </c>
      <c r="E430" s="25"/>
      <c r="F430" s="53">
        <v>443.78</v>
      </c>
      <c r="G430" s="59"/>
      <c r="H430" s="27">
        <f>MROUND(F430*$H$2,5)</f>
        <v>4880</v>
      </c>
    </row>
    <row r="431" spans="1:8" ht="15.45" customHeight="1" x14ac:dyDescent="0.3">
      <c r="A431" s="28"/>
      <c r="B431" s="29"/>
      <c r="C431" s="30"/>
      <c r="D431" s="31"/>
      <c r="E431" s="32"/>
      <c r="F431" s="64"/>
      <c r="G431" s="73"/>
      <c r="H431" s="65"/>
    </row>
    <row r="432" spans="1:8" ht="15.45" customHeight="1" x14ac:dyDescent="0.3">
      <c r="A432" s="35" t="s">
        <v>599</v>
      </c>
      <c r="B432" s="36"/>
      <c r="C432" s="37"/>
      <c r="D432" s="38"/>
      <c r="E432" s="18"/>
      <c r="F432" s="19"/>
      <c r="G432" s="18"/>
      <c r="H432" s="61"/>
    </row>
    <row r="433" spans="1:8" ht="15.45" customHeight="1" x14ac:dyDescent="0.3">
      <c r="A433" s="21" t="s">
        <v>260</v>
      </c>
      <c r="B433" s="22"/>
      <c r="C433" s="23" t="s">
        <v>600</v>
      </c>
      <c r="D433" s="24">
        <v>1</v>
      </c>
      <c r="E433" s="25"/>
      <c r="F433" s="26">
        <v>400.9</v>
      </c>
      <c r="G433" s="25"/>
      <c r="H433" s="27">
        <f>MROUND(F433*$H$2,5)</f>
        <v>4410</v>
      </c>
    </row>
    <row r="434" spans="1:8" ht="15.45" customHeight="1" x14ac:dyDescent="0.3">
      <c r="A434" s="21" t="s">
        <v>278</v>
      </c>
      <c r="B434" s="22"/>
      <c r="C434" s="23" t="s">
        <v>601</v>
      </c>
      <c r="D434" s="24">
        <v>1</v>
      </c>
      <c r="E434" s="25"/>
      <c r="F434" s="26">
        <v>375.83</v>
      </c>
      <c r="G434" s="59"/>
      <c r="H434" s="27">
        <f>MROUND(F434*$H$2,5)</f>
        <v>4135</v>
      </c>
    </row>
    <row r="435" spans="1:8" ht="15.45" customHeight="1" x14ac:dyDescent="0.3">
      <c r="A435" s="28"/>
      <c r="B435" s="29"/>
      <c r="C435" s="30"/>
      <c r="D435" s="31"/>
      <c r="E435" s="32"/>
      <c r="F435" s="64"/>
      <c r="G435" s="73"/>
      <c r="H435" s="74"/>
    </row>
    <row r="436" spans="1:8" ht="15.45" customHeight="1" x14ac:dyDescent="0.3">
      <c r="A436" s="35" t="s">
        <v>602</v>
      </c>
      <c r="B436" s="36"/>
      <c r="C436" s="37"/>
      <c r="D436" s="38"/>
      <c r="E436" s="18"/>
      <c r="F436" s="19"/>
      <c r="G436" s="18"/>
      <c r="H436" s="42"/>
    </row>
    <row r="437" spans="1:8" ht="15.45" customHeight="1" x14ac:dyDescent="0.3">
      <c r="A437" s="21" t="s">
        <v>603</v>
      </c>
      <c r="B437" s="22"/>
      <c r="C437" s="23" t="s">
        <v>604</v>
      </c>
      <c r="D437" s="24">
        <v>1</v>
      </c>
      <c r="E437" s="25"/>
      <c r="F437" s="26">
        <v>2809.92</v>
      </c>
      <c r="G437" s="25"/>
      <c r="H437" s="27">
        <f>MROUND(F437*$H$2,5)</f>
        <v>30910</v>
      </c>
    </row>
    <row r="438" spans="1:8" ht="15.45" customHeight="1" x14ac:dyDescent="0.3">
      <c r="A438" s="21" t="s">
        <v>605</v>
      </c>
      <c r="B438" s="22"/>
      <c r="C438" s="23" t="s">
        <v>606</v>
      </c>
      <c r="D438" s="24">
        <v>1</v>
      </c>
      <c r="E438" s="25"/>
      <c r="F438" s="26">
        <v>3415.28</v>
      </c>
      <c r="G438" s="25"/>
      <c r="H438" s="27">
        <f>MROUND(F438*$H$2,5)</f>
        <v>37570</v>
      </c>
    </row>
    <row r="439" spans="1:8" ht="15.45" customHeight="1" x14ac:dyDescent="0.3">
      <c r="A439" s="21" t="s">
        <v>102</v>
      </c>
      <c r="B439" s="22"/>
      <c r="C439" s="23" t="s">
        <v>103</v>
      </c>
      <c r="D439" s="24">
        <v>1</v>
      </c>
      <c r="E439" s="25"/>
      <c r="F439" s="26">
        <v>68.67</v>
      </c>
      <c r="G439" s="59"/>
      <c r="H439" s="27">
        <f>MROUND(F439*$H$2,5)</f>
        <v>755</v>
      </c>
    </row>
    <row r="440" spans="1:8" ht="15.45" customHeight="1" x14ac:dyDescent="0.3">
      <c r="A440" s="28"/>
      <c r="B440" s="29"/>
      <c r="C440" s="30"/>
      <c r="D440" s="31"/>
      <c r="E440" s="32"/>
      <c r="F440" s="64"/>
      <c r="G440" s="73"/>
      <c r="H440" s="74"/>
    </row>
    <row r="441" spans="1:8" ht="15.45" customHeight="1" x14ac:dyDescent="0.3">
      <c r="A441" s="35" t="s">
        <v>607</v>
      </c>
      <c r="B441" s="36"/>
      <c r="C441" s="37"/>
      <c r="D441" s="38"/>
      <c r="E441" s="18"/>
      <c r="F441" s="19"/>
      <c r="G441" s="18"/>
      <c r="H441" s="42"/>
    </row>
    <row r="442" spans="1:8" ht="15.45" customHeight="1" x14ac:dyDescent="0.3">
      <c r="A442" s="21" t="s">
        <v>608</v>
      </c>
      <c r="B442" s="22"/>
      <c r="C442" s="23" t="s">
        <v>609</v>
      </c>
      <c r="D442" s="24">
        <v>1</v>
      </c>
      <c r="E442" s="25"/>
      <c r="F442" s="26">
        <v>1299.31</v>
      </c>
      <c r="G442" s="25"/>
      <c r="H442" s="27">
        <f>MROUND(F442*$H$2,5)</f>
        <v>14290</v>
      </c>
    </row>
    <row r="443" spans="1:8" ht="15.45" customHeight="1" x14ac:dyDescent="0.3">
      <c r="A443" s="21" t="s">
        <v>610</v>
      </c>
      <c r="B443" s="22"/>
      <c r="C443" s="23" t="s">
        <v>611</v>
      </c>
      <c r="D443" s="24">
        <v>1</v>
      </c>
      <c r="E443" s="25"/>
      <c r="F443" s="26">
        <v>1630.8</v>
      </c>
      <c r="G443" s="25"/>
      <c r="H443" s="27">
        <f>MROUND(F443*$H$2,5)</f>
        <v>17940</v>
      </c>
    </row>
    <row r="444" spans="1:8" ht="15.45" customHeight="1" x14ac:dyDescent="0.3">
      <c r="A444" s="21" t="s">
        <v>235</v>
      </c>
      <c r="B444" s="22"/>
      <c r="C444" s="23" t="s">
        <v>612</v>
      </c>
      <c r="D444" s="24">
        <v>1</v>
      </c>
      <c r="E444" s="25"/>
      <c r="F444" s="26">
        <v>2700.5</v>
      </c>
      <c r="G444" s="25"/>
      <c r="H444" s="27">
        <f>MROUND(F444*$H$2,5)</f>
        <v>29705</v>
      </c>
    </row>
    <row r="445" spans="1:8" ht="15.45" customHeight="1" x14ac:dyDescent="0.3">
      <c r="A445" s="21" t="s">
        <v>104</v>
      </c>
      <c r="B445" s="22"/>
      <c r="C445" s="23" t="s">
        <v>105</v>
      </c>
      <c r="D445" s="24">
        <v>1</v>
      </c>
      <c r="E445" s="25"/>
      <c r="F445" s="26">
        <v>83.46</v>
      </c>
      <c r="G445" s="59"/>
      <c r="H445" s="27">
        <f>MROUND(F445*$H$2,5)</f>
        <v>920</v>
      </c>
    </row>
    <row r="446" spans="1:8" ht="15.45" customHeight="1" x14ac:dyDescent="0.3">
      <c r="A446" s="28"/>
      <c r="B446" s="29"/>
      <c r="C446" s="30"/>
      <c r="D446" s="31"/>
      <c r="E446" s="32"/>
      <c r="F446" s="64"/>
      <c r="G446" s="73"/>
      <c r="H446" s="74"/>
    </row>
    <row r="447" spans="1:8" ht="15.45" customHeight="1" x14ac:dyDescent="0.3">
      <c r="A447" s="35" t="s">
        <v>613</v>
      </c>
      <c r="B447" s="36"/>
      <c r="C447" s="37"/>
      <c r="D447" s="38"/>
      <c r="E447" s="18"/>
      <c r="F447" s="19"/>
      <c r="G447" s="18"/>
      <c r="H447" s="42"/>
    </row>
    <row r="448" spans="1:8" ht="15.45" customHeight="1" x14ac:dyDescent="0.3">
      <c r="A448" s="21" t="s">
        <v>10</v>
      </c>
      <c r="B448" s="22"/>
      <c r="C448" s="23" t="s">
        <v>614</v>
      </c>
      <c r="D448" s="24">
        <v>2</v>
      </c>
      <c r="E448" s="25"/>
      <c r="F448" s="26">
        <v>322.29000000000002</v>
      </c>
      <c r="G448" s="25"/>
      <c r="H448" s="27">
        <f>MROUND(F448*$H$2,5)</f>
        <v>3545</v>
      </c>
    </row>
    <row r="449" spans="1:8" ht="15.45" customHeight="1" x14ac:dyDescent="0.3">
      <c r="A449" s="28"/>
      <c r="B449" s="29"/>
      <c r="C449" s="30"/>
      <c r="D449" s="31"/>
      <c r="E449" s="32"/>
      <c r="F449" s="64"/>
      <c r="G449" s="32"/>
      <c r="H449" s="65"/>
    </row>
    <row r="450" spans="1:8" ht="15.45" customHeight="1" x14ac:dyDescent="0.3">
      <c r="A450" s="35" t="s">
        <v>615</v>
      </c>
      <c r="B450" s="36"/>
      <c r="C450" s="37"/>
      <c r="D450" s="38"/>
      <c r="E450" s="18"/>
      <c r="F450" s="19"/>
      <c r="G450" s="18"/>
      <c r="H450" s="61"/>
    </row>
    <row r="451" spans="1:8" ht="15.45" customHeight="1" x14ac:dyDescent="0.3">
      <c r="A451" s="49" t="s">
        <v>33</v>
      </c>
      <c r="B451" s="50"/>
      <c r="C451" s="51" t="s">
        <v>616</v>
      </c>
      <c r="D451" s="52">
        <v>1</v>
      </c>
      <c r="E451" s="25"/>
      <c r="F451" s="53">
        <v>192.36</v>
      </c>
      <c r="G451" s="25"/>
      <c r="H451" s="27">
        <f>MROUND(F451*$H$2,5)</f>
        <v>2115</v>
      </c>
    </row>
    <row r="452" spans="1:8" ht="15.45" customHeight="1" x14ac:dyDescent="0.3">
      <c r="A452" s="21" t="s">
        <v>617</v>
      </c>
      <c r="B452" s="26"/>
      <c r="C452" s="23" t="s">
        <v>618</v>
      </c>
      <c r="D452" s="24">
        <v>1</v>
      </c>
      <c r="E452" s="25"/>
      <c r="F452" s="26">
        <v>465.53</v>
      </c>
      <c r="G452" s="59"/>
      <c r="H452" s="27">
        <f>MROUND(F452*$H$2,5)</f>
        <v>5120</v>
      </c>
    </row>
    <row r="453" spans="1:8" ht="15.45" customHeight="1" x14ac:dyDescent="0.3">
      <c r="A453" s="28"/>
      <c r="B453" s="29"/>
      <c r="C453" s="75"/>
      <c r="D453" s="76"/>
      <c r="E453" s="32"/>
      <c r="F453" s="64"/>
      <c r="G453" s="73"/>
      <c r="H453" s="74"/>
    </row>
    <row r="454" spans="1:8" ht="15.45" customHeight="1" x14ac:dyDescent="0.3">
      <c r="A454" s="35" t="s">
        <v>619</v>
      </c>
      <c r="B454" s="36"/>
      <c r="C454" s="37"/>
      <c r="D454" s="38"/>
      <c r="E454" s="18"/>
      <c r="F454" s="19"/>
      <c r="G454" s="18"/>
      <c r="H454" s="42"/>
    </row>
    <row r="455" spans="1:8" ht="15.45" customHeight="1" x14ac:dyDescent="0.3">
      <c r="A455" s="21" t="s">
        <v>8</v>
      </c>
      <c r="B455" s="22"/>
      <c r="C455" s="23" t="s">
        <v>620</v>
      </c>
      <c r="D455" s="24">
        <v>1</v>
      </c>
      <c r="E455" s="25"/>
      <c r="F455" s="26">
        <v>330.85</v>
      </c>
      <c r="G455" s="25"/>
      <c r="H455" s="27">
        <f t="shared" ref="H455:H461" si="16">MROUND(F455*$H$2,5)</f>
        <v>3640</v>
      </c>
    </row>
    <row r="456" spans="1:8" ht="15.45" customHeight="1" x14ac:dyDescent="0.3">
      <c r="A456" s="21" t="s">
        <v>621</v>
      </c>
      <c r="B456" s="23" t="s">
        <v>1</v>
      </c>
      <c r="C456" s="23" t="s">
        <v>622</v>
      </c>
      <c r="D456" s="24">
        <v>2</v>
      </c>
      <c r="E456" s="25"/>
      <c r="F456" s="26">
        <v>341.6</v>
      </c>
      <c r="G456" s="25"/>
      <c r="H456" s="27">
        <f t="shared" si="16"/>
        <v>3760</v>
      </c>
    </row>
    <row r="457" spans="1:8" ht="15.45" customHeight="1" x14ac:dyDescent="0.3">
      <c r="A457" s="21" t="s">
        <v>621</v>
      </c>
      <c r="B457" s="23" t="s">
        <v>1</v>
      </c>
      <c r="C457" s="23" t="s">
        <v>623</v>
      </c>
      <c r="D457" s="24">
        <v>4</v>
      </c>
      <c r="E457" s="25"/>
      <c r="F457" s="26">
        <v>334.77</v>
      </c>
      <c r="G457" s="25"/>
      <c r="H457" s="27">
        <f t="shared" si="16"/>
        <v>3680</v>
      </c>
    </row>
    <row r="458" spans="1:8" ht="15.45" customHeight="1" x14ac:dyDescent="0.3">
      <c r="A458" s="21" t="s">
        <v>44</v>
      </c>
      <c r="B458" s="23" t="s">
        <v>1</v>
      </c>
      <c r="C458" s="23" t="s">
        <v>624</v>
      </c>
      <c r="D458" s="24">
        <v>1</v>
      </c>
      <c r="E458" s="25"/>
      <c r="F458" s="26">
        <v>413.27</v>
      </c>
      <c r="G458" s="25"/>
      <c r="H458" s="27">
        <f t="shared" si="16"/>
        <v>4545</v>
      </c>
    </row>
    <row r="459" spans="1:8" ht="15.45" customHeight="1" x14ac:dyDescent="0.3">
      <c r="A459" s="21" t="s">
        <v>487</v>
      </c>
      <c r="B459" s="22"/>
      <c r="C459" s="23" t="s">
        <v>625</v>
      </c>
      <c r="D459" s="24">
        <v>1</v>
      </c>
      <c r="E459" s="25"/>
      <c r="F459" s="26">
        <v>417.83</v>
      </c>
      <c r="G459" s="25"/>
      <c r="H459" s="27">
        <f t="shared" si="16"/>
        <v>4595</v>
      </c>
    </row>
    <row r="460" spans="1:8" ht="15.45" customHeight="1" x14ac:dyDescent="0.3">
      <c r="A460" s="21" t="s">
        <v>12</v>
      </c>
      <c r="B460" s="22"/>
      <c r="C460" s="23" t="s">
        <v>626</v>
      </c>
      <c r="D460" s="24">
        <v>1</v>
      </c>
      <c r="E460" s="25"/>
      <c r="F460" s="26">
        <v>700.03</v>
      </c>
      <c r="G460" s="25"/>
      <c r="H460" s="27">
        <f t="shared" si="16"/>
        <v>7700</v>
      </c>
    </row>
    <row r="461" spans="1:8" ht="15.45" customHeight="1" x14ac:dyDescent="0.3">
      <c r="A461" s="21" t="s">
        <v>627</v>
      </c>
      <c r="B461" s="22"/>
      <c r="C461" s="23" t="s">
        <v>628</v>
      </c>
      <c r="D461" s="24">
        <v>1</v>
      </c>
      <c r="E461" s="25"/>
      <c r="F461" s="26">
        <v>340.88</v>
      </c>
      <c r="G461" s="25"/>
      <c r="H461" s="27">
        <f t="shared" si="16"/>
        <v>3750</v>
      </c>
    </row>
    <row r="462" spans="1:8" ht="15.45" customHeight="1" x14ac:dyDescent="0.3">
      <c r="A462" s="28"/>
      <c r="B462" s="29"/>
      <c r="C462" s="30"/>
      <c r="D462" s="31"/>
      <c r="E462" s="32"/>
      <c r="F462" s="64"/>
      <c r="G462" s="32"/>
      <c r="H462" s="65"/>
    </row>
    <row r="463" spans="1:8" ht="15.45" customHeight="1" x14ac:dyDescent="0.3">
      <c r="A463" s="35" t="s">
        <v>629</v>
      </c>
      <c r="B463" s="36"/>
      <c r="C463" s="37"/>
      <c r="D463" s="38"/>
      <c r="E463" s="18"/>
      <c r="F463" s="19"/>
      <c r="G463" s="18"/>
      <c r="H463" s="61"/>
    </row>
    <row r="464" spans="1:8" ht="15.45" customHeight="1" x14ac:dyDescent="0.3">
      <c r="A464" s="21" t="s">
        <v>90</v>
      </c>
      <c r="B464" s="22"/>
      <c r="C464" s="23" t="s">
        <v>630</v>
      </c>
      <c r="D464" s="24">
        <v>1</v>
      </c>
      <c r="E464" s="25"/>
      <c r="F464" s="26">
        <v>815</v>
      </c>
      <c r="G464" s="25"/>
      <c r="H464" s="27">
        <f>MROUND(F464*$H$2,5)</f>
        <v>8965</v>
      </c>
    </row>
    <row r="465" spans="1:8" ht="15.45" customHeight="1" x14ac:dyDescent="0.3">
      <c r="A465" s="21" t="s">
        <v>10</v>
      </c>
      <c r="B465" s="22"/>
      <c r="C465" s="23" t="s">
        <v>631</v>
      </c>
      <c r="D465" s="24">
        <v>1</v>
      </c>
      <c r="E465" s="25"/>
      <c r="F465" s="26">
        <v>888.75</v>
      </c>
      <c r="G465" s="25"/>
      <c r="H465" s="27">
        <f>MROUND(F465*$H$2,5)</f>
        <v>9775</v>
      </c>
    </row>
    <row r="466" spans="1:8" ht="15.45" customHeight="1" x14ac:dyDescent="0.3">
      <c r="A466" s="21" t="s">
        <v>125</v>
      </c>
      <c r="B466" s="22"/>
      <c r="C466" s="23" t="s">
        <v>632</v>
      </c>
      <c r="D466" s="24">
        <v>1</v>
      </c>
      <c r="E466" s="25"/>
      <c r="F466" s="26">
        <v>1497.64</v>
      </c>
      <c r="G466" s="59"/>
      <c r="H466" s="27">
        <f>MROUND(F466*$H$2,5)</f>
        <v>16475</v>
      </c>
    </row>
    <row r="467" spans="1:8" ht="15.45" customHeight="1" x14ac:dyDescent="0.3">
      <c r="A467" s="28"/>
      <c r="B467" s="29"/>
      <c r="C467" s="30"/>
      <c r="D467" s="31"/>
      <c r="E467" s="32"/>
      <c r="F467" s="64"/>
      <c r="G467" s="73"/>
      <c r="H467" s="74"/>
    </row>
    <row r="468" spans="1:8" ht="15.45" customHeight="1" x14ac:dyDescent="0.3">
      <c r="A468" s="35" t="s">
        <v>633</v>
      </c>
      <c r="B468" s="36"/>
      <c r="C468" s="37"/>
      <c r="D468" s="38"/>
      <c r="E468" s="18"/>
      <c r="F468" s="19"/>
      <c r="G468" s="18"/>
      <c r="H468" s="42"/>
    </row>
    <row r="469" spans="1:8" ht="15.45" customHeight="1" x14ac:dyDescent="0.3">
      <c r="A469" s="21" t="s">
        <v>634</v>
      </c>
      <c r="B469" s="22"/>
      <c r="C469" s="23" t="s">
        <v>635</v>
      </c>
      <c r="D469" s="24">
        <v>1</v>
      </c>
      <c r="E469" s="25"/>
      <c r="F469" s="26">
        <v>643.07000000000005</v>
      </c>
      <c r="G469" s="25"/>
      <c r="H469" s="27">
        <f>MROUND(F469*$H$2,5)</f>
        <v>7075</v>
      </c>
    </row>
    <row r="470" spans="1:8" ht="15.45" customHeight="1" x14ac:dyDescent="0.3">
      <c r="A470" s="21" t="s">
        <v>636</v>
      </c>
      <c r="B470" s="23" t="s">
        <v>1</v>
      </c>
      <c r="C470" s="23" t="s">
        <v>637</v>
      </c>
      <c r="D470" s="24">
        <v>1</v>
      </c>
      <c r="E470" s="25"/>
      <c r="F470" s="26">
        <v>2229.92</v>
      </c>
      <c r="G470" s="25"/>
      <c r="H470" s="27">
        <f>MROUND(F470*$H$2,5)</f>
        <v>24530</v>
      </c>
    </row>
    <row r="471" spans="1:8" ht="15.45" customHeight="1" x14ac:dyDescent="0.3">
      <c r="A471" s="21" t="s">
        <v>638</v>
      </c>
      <c r="B471" s="23" t="s">
        <v>1</v>
      </c>
      <c r="C471" s="23" t="s">
        <v>639</v>
      </c>
      <c r="D471" s="24">
        <v>1</v>
      </c>
      <c r="E471" s="25"/>
      <c r="F471" s="26">
        <v>2416.59</v>
      </c>
      <c r="G471" s="59"/>
      <c r="H471" s="27">
        <f>MROUND(F471*$H$2,5)</f>
        <v>26580</v>
      </c>
    </row>
    <row r="472" spans="1:8" ht="15.45" customHeight="1" x14ac:dyDescent="0.3">
      <c r="A472" s="28"/>
      <c r="B472" s="29"/>
      <c r="C472" s="30"/>
      <c r="D472" s="31"/>
      <c r="E472" s="32"/>
      <c r="F472" s="64"/>
      <c r="G472" s="73"/>
      <c r="H472" s="74"/>
    </row>
    <row r="473" spans="1:8" ht="15.45" customHeight="1" x14ac:dyDescent="0.3">
      <c r="A473" s="35" t="s">
        <v>640</v>
      </c>
      <c r="B473" s="36"/>
      <c r="C473" s="37"/>
      <c r="D473" s="38"/>
      <c r="E473" s="18"/>
      <c r="F473" s="19"/>
      <c r="G473" s="18"/>
      <c r="H473" s="42"/>
    </row>
    <row r="474" spans="1:8" ht="15.45" customHeight="1" x14ac:dyDescent="0.3">
      <c r="A474" s="21" t="s">
        <v>8</v>
      </c>
      <c r="B474" s="22"/>
      <c r="C474" s="23" t="s">
        <v>641</v>
      </c>
      <c r="D474" s="24">
        <v>2</v>
      </c>
      <c r="E474" s="25"/>
      <c r="F474" s="26">
        <v>229.59</v>
      </c>
      <c r="G474" s="25"/>
      <c r="H474" s="27">
        <f>MROUND(F474*$H$2,5)</f>
        <v>2525</v>
      </c>
    </row>
    <row r="475" spans="1:8" ht="15.45" customHeight="1" x14ac:dyDescent="0.3">
      <c r="A475" s="21" t="s">
        <v>299</v>
      </c>
      <c r="B475" s="22"/>
      <c r="C475" s="23" t="s">
        <v>642</v>
      </c>
      <c r="D475" s="24">
        <v>4</v>
      </c>
      <c r="E475" s="25"/>
      <c r="F475" s="26">
        <v>225</v>
      </c>
      <c r="G475" s="59"/>
      <c r="H475" s="27">
        <f>MROUND(F475*$H$2,5)</f>
        <v>2475</v>
      </c>
    </row>
    <row r="476" spans="1:8" ht="15.45" customHeight="1" x14ac:dyDescent="0.3">
      <c r="A476" s="28"/>
      <c r="B476" s="29"/>
      <c r="C476" s="30"/>
      <c r="D476" s="31"/>
      <c r="E476" s="32"/>
      <c r="F476" s="64"/>
      <c r="G476" s="73"/>
      <c r="H476" s="74"/>
    </row>
    <row r="477" spans="1:8" ht="15.45" customHeight="1" x14ac:dyDescent="0.3">
      <c r="A477" s="35" t="s">
        <v>643</v>
      </c>
      <c r="B477" s="36"/>
      <c r="C477" s="37"/>
      <c r="D477" s="38"/>
      <c r="E477" s="18"/>
      <c r="F477" s="19"/>
      <c r="G477" s="18"/>
      <c r="H477" s="42"/>
    </row>
    <row r="478" spans="1:8" ht="15.45" customHeight="1" x14ac:dyDescent="0.3">
      <c r="A478" s="21" t="s">
        <v>8</v>
      </c>
      <c r="B478" s="22"/>
      <c r="C478" s="23" t="s">
        <v>644</v>
      </c>
      <c r="D478" s="24">
        <v>2</v>
      </c>
      <c r="E478" s="25"/>
      <c r="F478" s="26">
        <v>251.6</v>
      </c>
      <c r="G478" s="25"/>
      <c r="H478" s="27">
        <f t="shared" ref="H478:H485" si="17">MROUND(F478*$H$2,5)</f>
        <v>2770</v>
      </c>
    </row>
    <row r="479" spans="1:8" ht="15.45" customHeight="1" x14ac:dyDescent="0.3">
      <c r="A479" s="21" t="s">
        <v>10</v>
      </c>
      <c r="B479" s="22"/>
      <c r="C479" s="23" t="s">
        <v>645</v>
      </c>
      <c r="D479" s="24">
        <v>2</v>
      </c>
      <c r="E479" s="25"/>
      <c r="F479" s="26">
        <v>297.95</v>
      </c>
      <c r="G479" s="25"/>
      <c r="H479" s="27">
        <f t="shared" si="17"/>
        <v>3275</v>
      </c>
    </row>
    <row r="480" spans="1:8" ht="15.45" customHeight="1" x14ac:dyDescent="0.3">
      <c r="A480" s="21" t="s">
        <v>326</v>
      </c>
      <c r="B480" s="23" t="s">
        <v>1</v>
      </c>
      <c r="C480" s="23" t="s">
        <v>646</v>
      </c>
      <c r="D480" s="24">
        <v>2</v>
      </c>
      <c r="E480" s="25"/>
      <c r="F480" s="26">
        <v>415.33</v>
      </c>
      <c r="G480" s="25"/>
      <c r="H480" s="27">
        <f t="shared" si="17"/>
        <v>4570</v>
      </c>
    </row>
    <row r="481" spans="1:8" ht="15.45" customHeight="1" x14ac:dyDescent="0.3">
      <c r="A481" s="21" t="s">
        <v>647</v>
      </c>
      <c r="B481" s="23" t="s">
        <v>1</v>
      </c>
      <c r="C481" s="23" t="s">
        <v>648</v>
      </c>
      <c r="D481" s="24">
        <v>2</v>
      </c>
      <c r="E481" s="25"/>
      <c r="F481" s="26">
        <v>298.83999999999997</v>
      </c>
      <c r="G481" s="25"/>
      <c r="H481" s="27">
        <f t="shared" si="17"/>
        <v>3285</v>
      </c>
    </row>
    <row r="482" spans="1:8" ht="15.45" customHeight="1" x14ac:dyDescent="0.3">
      <c r="A482" s="21" t="s">
        <v>649</v>
      </c>
      <c r="B482" s="23" t="s">
        <v>1</v>
      </c>
      <c r="C482" s="23" t="s">
        <v>650</v>
      </c>
      <c r="D482" s="24">
        <v>2</v>
      </c>
      <c r="E482" s="25"/>
      <c r="F482" s="26">
        <v>350.75</v>
      </c>
      <c r="G482" s="25"/>
      <c r="H482" s="27">
        <f t="shared" si="17"/>
        <v>3860</v>
      </c>
    </row>
    <row r="483" spans="1:8" ht="15.45" customHeight="1" x14ac:dyDescent="0.3">
      <c r="A483" s="21" t="s">
        <v>651</v>
      </c>
      <c r="B483" s="23" t="s">
        <v>1</v>
      </c>
      <c r="C483" s="23" t="s">
        <v>652</v>
      </c>
      <c r="D483" s="24">
        <v>2</v>
      </c>
      <c r="E483" s="25"/>
      <c r="F483" s="26">
        <v>329.6</v>
      </c>
      <c r="G483" s="25"/>
      <c r="H483" s="27">
        <f t="shared" si="17"/>
        <v>3625</v>
      </c>
    </row>
    <row r="484" spans="1:8" ht="15.45" customHeight="1" x14ac:dyDescent="0.3">
      <c r="A484" s="21" t="s">
        <v>653</v>
      </c>
      <c r="B484" s="23" t="s">
        <v>1</v>
      </c>
      <c r="C484" s="23" t="s">
        <v>654</v>
      </c>
      <c r="D484" s="24">
        <v>2</v>
      </c>
      <c r="E484" s="25"/>
      <c r="F484" s="26">
        <v>376.94</v>
      </c>
      <c r="G484" s="25"/>
      <c r="H484" s="27">
        <f t="shared" si="17"/>
        <v>4145</v>
      </c>
    </row>
    <row r="485" spans="1:8" ht="15.45" customHeight="1" x14ac:dyDescent="0.3">
      <c r="A485" s="21" t="s">
        <v>655</v>
      </c>
      <c r="B485" s="23" t="s">
        <v>1</v>
      </c>
      <c r="C485" s="23" t="s">
        <v>656</v>
      </c>
      <c r="D485" s="24">
        <v>2</v>
      </c>
      <c r="E485" s="25"/>
      <c r="F485" s="26">
        <v>461.76</v>
      </c>
      <c r="G485" s="59"/>
      <c r="H485" s="27">
        <f t="shared" si="17"/>
        <v>5080</v>
      </c>
    </row>
    <row r="486" spans="1:8" ht="15.45" customHeight="1" x14ac:dyDescent="0.3">
      <c r="A486" s="28"/>
      <c r="B486" s="29"/>
      <c r="C486" s="30"/>
      <c r="D486" s="31"/>
      <c r="E486" s="32"/>
      <c r="F486" s="64"/>
      <c r="G486" s="73"/>
      <c r="H486" s="74"/>
    </row>
    <row r="487" spans="1:8" ht="15.45" customHeight="1" x14ac:dyDescent="0.3">
      <c r="A487" s="35" t="s">
        <v>657</v>
      </c>
      <c r="B487" s="36"/>
      <c r="C487" s="37"/>
      <c r="D487" s="38"/>
      <c r="E487" s="18"/>
      <c r="F487" s="19"/>
      <c r="G487" s="18"/>
      <c r="H487" s="42"/>
    </row>
    <row r="488" spans="1:8" ht="15.45" customHeight="1" x14ac:dyDescent="0.3">
      <c r="A488" s="43" t="s">
        <v>83</v>
      </c>
      <c r="B488" s="44"/>
      <c r="C488" s="45"/>
      <c r="D488" s="45"/>
      <c r="E488" s="46"/>
      <c r="F488" s="77"/>
      <c r="G488" s="46"/>
      <c r="H488" s="78"/>
    </row>
    <row r="489" spans="1:8" ht="15.45" customHeight="1" x14ac:dyDescent="0.3">
      <c r="A489" s="21" t="s">
        <v>8</v>
      </c>
      <c r="B489" s="22"/>
      <c r="C489" s="23" t="s">
        <v>658</v>
      </c>
      <c r="D489" s="24">
        <v>2</v>
      </c>
      <c r="E489" s="25"/>
      <c r="F489" s="26">
        <v>237.04</v>
      </c>
      <c r="G489" s="25"/>
      <c r="H489" s="27">
        <f>MROUND(F489*$H$2,5)</f>
        <v>2605</v>
      </c>
    </row>
    <row r="490" spans="1:8" ht="15.45" customHeight="1" x14ac:dyDescent="0.3">
      <c r="A490" s="21" t="s">
        <v>659</v>
      </c>
      <c r="B490" s="22"/>
      <c r="C490" s="23" t="s">
        <v>660</v>
      </c>
      <c r="D490" s="24">
        <v>2</v>
      </c>
      <c r="E490" s="25"/>
      <c r="F490" s="26">
        <v>298.18</v>
      </c>
      <c r="G490" s="25"/>
      <c r="H490" s="27">
        <f>MROUND(F490*$H$2,5)</f>
        <v>3280</v>
      </c>
    </row>
    <row r="491" spans="1:8" ht="15.45" customHeight="1" x14ac:dyDescent="0.3">
      <c r="A491" s="43" t="s">
        <v>113</v>
      </c>
      <c r="B491" s="44"/>
      <c r="C491" s="45"/>
      <c r="D491" s="45"/>
      <c r="E491" s="46"/>
      <c r="F491" s="77"/>
      <c r="G491" s="46"/>
      <c r="H491" s="78"/>
    </row>
    <row r="492" spans="1:8" ht="15.45" customHeight="1" x14ac:dyDescent="0.3">
      <c r="A492" s="21" t="s">
        <v>44</v>
      </c>
      <c r="B492" s="22"/>
      <c r="C492" s="23" t="s">
        <v>661</v>
      </c>
      <c r="D492" s="24">
        <v>1</v>
      </c>
      <c r="E492" s="25"/>
      <c r="F492" s="26">
        <v>379.67</v>
      </c>
      <c r="G492" s="25"/>
      <c r="H492" s="27">
        <f t="shared" ref="H492:H498" si="18">MROUND(F492*$H$2,5)</f>
        <v>4175</v>
      </c>
    </row>
    <row r="493" spans="1:8" ht="15.45" customHeight="1" x14ac:dyDescent="0.3">
      <c r="A493" s="21" t="s">
        <v>48</v>
      </c>
      <c r="B493" s="22"/>
      <c r="C493" s="23" t="s">
        <v>662</v>
      </c>
      <c r="D493" s="24">
        <v>1</v>
      </c>
      <c r="E493" s="25"/>
      <c r="F493" s="26">
        <v>129.9</v>
      </c>
      <c r="G493" s="25"/>
      <c r="H493" s="27">
        <f t="shared" si="18"/>
        <v>1430</v>
      </c>
    </row>
    <row r="494" spans="1:8" ht="15.45" customHeight="1" x14ac:dyDescent="0.3">
      <c r="A494" s="21" t="s">
        <v>487</v>
      </c>
      <c r="B494" s="22"/>
      <c r="C494" s="23" t="s">
        <v>663</v>
      </c>
      <c r="D494" s="24">
        <v>1</v>
      </c>
      <c r="E494" s="25"/>
      <c r="F494" s="26">
        <v>416.79</v>
      </c>
      <c r="G494" s="25"/>
      <c r="H494" s="27">
        <f t="shared" si="18"/>
        <v>4585</v>
      </c>
    </row>
    <row r="495" spans="1:8" ht="15.45" customHeight="1" x14ac:dyDescent="0.3">
      <c r="A495" s="21" t="s">
        <v>664</v>
      </c>
      <c r="B495" s="22"/>
      <c r="C495" s="23" t="s">
        <v>665</v>
      </c>
      <c r="D495" s="24">
        <v>1</v>
      </c>
      <c r="E495" s="25"/>
      <c r="F495" s="26">
        <v>424.65</v>
      </c>
      <c r="G495" s="25"/>
      <c r="H495" s="27">
        <f t="shared" si="18"/>
        <v>4670</v>
      </c>
    </row>
    <row r="496" spans="1:8" ht="15.45" customHeight="1" x14ac:dyDescent="0.3">
      <c r="A496" s="21" t="s">
        <v>666</v>
      </c>
      <c r="B496" s="22"/>
      <c r="C496" s="23" t="s">
        <v>667</v>
      </c>
      <c r="D496" s="24">
        <v>1</v>
      </c>
      <c r="E496" s="25"/>
      <c r="F496" s="26">
        <v>195.29</v>
      </c>
      <c r="G496" s="25"/>
      <c r="H496" s="27">
        <f t="shared" si="18"/>
        <v>2150</v>
      </c>
    </row>
    <row r="497" spans="1:8" ht="15.45" customHeight="1" x14ac:dyDescent="0.3">
      <c r="A497" s="21" t="s">
        <v>668</v>
      </c>
      <c r="B497" s="23" t="s">
        <v>1</v>
      </c>
      <c r="C497" s="23" t="s">
        <v>669</v>
      </c>
      <c r="D497" s="24">
        <v>1</v>
      </c>
      <c r="E497" s="25"/>
      <c r="F497" s="26">
        <v>1109.9000000000001</v>
      </c>
      <c r="G497" s="25"/>
      <c r="H497" s="27">
        <f t="shared" si="18"/>
        <v>12210</v>
      </c>
    </row>
    <row r="498" spans="1:8" ht="15.45" customHeight="1" x14ac:dyDescent="0.3">
      <c r="A498" s="21" t="s">
        <v>670</v>
      </c>
      <c r="B498" s="23" t="s">
        <v>1</v>
      </c>
      <c r="C498" s="23" t="s">
        <v>671</v>
      </c>
      <c r="D498" s="24">
        <v>1</v>
      </c>
      <c r="E498" s="25"/>
      <c r="F498" s="26">
        <v>456.96</v>
      </c>
      <c r="G498" s="59"/>
      <c r="H498" s="27">
        <f t="shared" si="18"/>
        <v>5025</v>
      </c>
    </row>
    <row r="499" spans="1:8" ht="15.45" customHeight="1" x14ac:dyDescent="0.3">
      <c r="A499" s="28"/>
      <c r="B499" s="29"/>
      <c r="C499" s="30"/>
      <c r="D499" s="31"/>
      <c r="E499" s="32"/>
      <c r="F499" s="64"/>
      <c r="G499" s="73"/>
      <c r="H499" s="65"/>
    </row>
    <row r="500" spans="1:8" ht="15.45" customHeight="1" x14ac:dyDescent="0.3">
      <c r="A500" s="35" t="s">
        <v>672</v>
      </c>
      <c r="B500" s="36"/>
      <c r="C500" s="37"/>
      <c r="D500" s="38"/>
      <c r="E500" s="18"/>
      <c r="F500" s="19"/>
      <c r="G500" s="18"/>
      <c r="H500" s="61"/>
    </row>
    <row r="501" spans="1:8" ht="15.45" customHeight="1" x14ac:dyDescent="0.3">
      <c r="A501" s="21" t="s">
        <v>673</v>
      </c>
      <c r="B501" s="22"/>
      <c r="C501" s="23" t="s">
        <v>674</v>
      </c>
      <c r="D501" s="24">
        <v>1</v>
      </c>
      <c r="E501" s="25"/>
      <c r="F501" s="26">
        <v>689.55</v>
      </c>
      <c r="G501" s="25"/>
      <c r="H501" s="27">
        <f>MROUND(F501*$H$2,5)</f>
        <v>7585</v>
      </c>
    </row>
    <row r="502" spans="1:8" ht="15.45" customHeight="1" x14ac:dyDescent="0.3">
      <c r="A502" s="21" t="s">
        <v>675</v>
      </c>
      <c r="B502" s="22"/>
      <c r="C502" s="23" t="s">
        <v>676</v>
      </c>
      <c r="D502" s="24">
        <v>1</v>
      </c>
      <c r="E502" s="25"/>
      <c r="F502" s="26">
        <v>728.68</v>
      </c>
      <c r="G502" s="59"/>
      <c r="H502" s="27">
        <f>MROUND(F502*$H$2,5)</f>
        <v>8015</v>
      </c>
    </row>
    <row r="503" spans="1:8" ht="15.45" customHeight="1" x14ac:dyDescent="0.3">
      <c r="A503" s="28"/>
      <c r="B503" s="29"/>
      <c r="C503" s="30"/>
      <c r="D503" s="31"/>
      <c r="E503" s="32"/>
      <c r="F503" s="64"/>
      <c r="G503" s="73"/>
      <c r="H503" s="74"/>
    </row>
    <row r="504" spans="1:8" ht="15.45" customHeight="1" x14ac:dyDescent="0.3">
      <c r="A504" s="35" t="s">
        <v>677</v>
      </c>
      <c r="B504" s="36"/>
      <c r="C504" s="37"/>
      <c r="D504" s="38"/>
      <c r="E504" s="18"/>
      <c r="F504" s="19"/>
      <c r="G504" s="18"/>
      <c r="H504" s="42"/>
    </row>
    <row r="505" spans="1:8" ht="15.45" customHeight="1" x14ac:dyDescent="0.3">
      <c r="A505" s="21" t="s">
        <v>678</v>
      </c>
      <c r="B505" s="22"/>
      <c r="C505" s="23" t="s">
        <v>679</v>
      </c>
      <c r="D505" s="24">
        <v>1</v>
      </c>
      <c r="E505" s="25"/>
      <c r="F505" s="26">
        <v>864.33</v>
      </c>
      <c r="G505" s="59"/>
      <c r="H505" s="27">
        <f>MROUND(F505*$H$2,5)</f>
        <v>9510</v>
      </c>
    </row>
    <row r="506" spans="1:8" ht="15.45" customHeight="1" x14ac:dyDescent="0.3">
      <c r="A506" s="79"/>
      <c r="B506" s="80"/>
      <c r="C506" s="81"/>
      <c r="D506" s="82"/>
      <c r="E506" s="32"/>
      <c r="F506" s="64"/>
      <c r="G506" s="73"/>
      <c r="H506" s="74"/>
    </row>
    <row r="507" spans="1:8" ht="15.45" customHeight="1" x14ac:dyDescent="0.3">
      <c r="A507" s="7" t="s">
        <v>680</v>
      </c>
      <c r="B507" s="8"/>
      <c r="C507" s="9"/>
      <c r="D507" s="9"/>
      <c r="E507" s="10"/>
      <c r="F507" s="11"/>
      <c r="G507" s="10"/>
      <c r="H507" s="83"/>
    </row>
    <row r="508" spans="1:8" ht="15.45" customHeight="1" x14ac:dyDescent="0.3">
      <c r="A508" s="14" t="s">
        <v>681</v>
      </c>
      <c r="B508" s="15"/>
      <c r="C508" s="16"/>
      <c r="D508" s="17"/>
      <c r="E508" s="18"/>
      <c r="F508" s="19"/>
      <c r="G508" s="18"/>
      <c r="H508" s="42"/>
    </row>
    <row r="509" spans="1:8" ht="15.45" customHeight="1" x14ac:dyDescent="0.3">
      <c r="A509" s="21" t="s">
        <v>682</v>
      </c>
      <c r="B509" s="22"/>
      <c r="C509" s="23" t="s">
        <v>683</v>
      </c>
      <c r="D509" s="24">
        <v>6</v>
      </c>
      <c r="E509" s="25"/>
      <c r="F509" s="26">
        <v>81.069999999999993</v>
      </c>
      <c r="G509" s="25"/>
      <c r="H509" s="27">
        <f t="shared" ref="H509:H517" si="19">MROUND(F509*$H$2,5)</f>
        <v>890</v>
      </c>
    </row>
    <row r="510" spans="1:8" ht="15.45" customHeight="1" x14ac:dyDescent="0.3">
      <c r="A510" s="21" t="s">
        <v>684</v>
      </c>
      <c r="B510" s="22"/>
      <c r="C510" s="23" t="s">
        <v>685</v>
      </c>
      <c r="D510" s="24">
        <v>6</v>
      </c>
      <c r="E510" s="25"/>
      <c r="F510" s="26">
        <v>81.069999999999993</v>
      </c>
      <c r="G510" s="25"/>
      <c r="H510" s="27">
        <f t="shared" si="19"/>
        <v>890</v>
      </c>
    </row>
    <row r="511" spans="1:8" ht="15.45" customHeight="1" x14ac:dyDescent="0.3">
      <c r="A511" s="21" t="s">
        <v>686</v>
      </c>
      <c r="B511" s="22"/>
      <c r="C511" s="23" t="s">
        <v>687</v>
      </c>
      <c r="D511" s="24">
        <v>6</v>
      </c>
      <c r="E511" s="25"/>
      <c r="F511" s="26">
        <v>81.069999999999993</v>
      </c>
      <c r="G511" s="25"/>
      <c r="H511" s="27">
        <f t="shared" si="19"/>
        <v>890</v>
      </c>
    </row>
    <row r="512" spans="1:8" ht="15.45" customHeight="1" x14ac:dyDescent="0.3">
      <c r="A512" s="21" t="s">
        <v>688</v>
      </c>
      <c r="B512" s="22"/>
      <c r="C512" s="23" t="s">
        <v>689</v>
      </c>
      <c r="D512" s="24">
        <v>1</v>
      </c>
      <c r="E512" s="25"/>
      <c r="F512" s="26">
        <v>225.78</v>
      </c>
      <c r="G512" s="25"/>
      <c r="H512" s="27">
        <f t="shared" si="19"/>
        <v>2485</v>
      </c>
    </row>
    <row r="513" spans="1:8" ht="15.45" customHeight="1" x14ac:dyDescent="0.3">
      <c r="A513" s="49" t="s">
        <v>690</v>
      </c>
      <c r="B513" s="50"/>
      <c r="C513" s="51" t="s">
        <v>691</v>
      </c>
      <c r="D513" s="52">
        <v>6</v>
      </c>
      <c r="E513" s="25"/>
      <c r="F513" s="53">
        <v>58.75</v>
      </c>
      <c r="G513" s="25"/>
      <c r="H513" s="27">
        <f t="shared" si="19"/>
        <v>645</v>
      </c>
    </row>
    <row r="514" spans="1:8" ht="15.45" customHeight="1" x14ac:dyDescent="0.3">
      <c r="A514" s="49" t="s">
        <v>692</v>
      </c>
      <c r="B514" s="50"/>
      <c r="C514" s="51" t="s">
        <v>693</v>
      </c>
      <c r="D514" s="52">
        <v>3</v>
      </c>
      <c r="E514" s="25"/>
      <c r="F514" s="53">
        <v>26.26</v>
      </c>
      <c r="G514" s="25"/>
      <c r="H514" s="27">
        <f t="shared" si="19"/>
        <v>290</v>
      </c>
    </row>
    <row r="515" spans="1:8" ht="15.45" customHeight="1" x14ac:dyDescent="0.3">
      <c r="A515" s="49" t="s">
        <v>694</v>
      </c>
      <c r="B515" s="50"/>
      <c r="C515" s="51" t="s">
        <v>695</v>
      </c>
      <c r="D515" s="52">
        <v>3</v>
      </c>
      <c r="E515" s="25"/>
      <c r="F515" s="53">
        <v>26.26</v>
      </c>
      <c r="G515" s="25"/>
      <c r="H515" s="27">
        <f t="shared" si="19"/>
        <v>290</v>
      </c>
    </row>
    <row r="516" spans="1:8" ht="15.45" customHeight="1" x14ac:dyDescent="0.3">
      <c r="A516" s="49" t="s">
        <v>696</v>
      </c>
      <c r="B516" s="50"/>
      <c r="C516" s="51" t="s">
        <v>697</v>
      </c>
      <c r="D516" s="52">
        <v>3</v>
      </c>
      <c r="E516" s="25"/>
      <c r="F516" s="53">
        <v>26.26</v>
      </c>
      <c r="G516" s="25"/>
      <c r="H516" s="27">
        <f t="shared" si="19"/>
        <v>290</v>
      </c>
    </row>
    <row r="517" spans="1:8" ht="15.45" customHeight="1" x14ac:dyDescent="0.3">
      <c r="A517" s="49" t="s">
        <v>698</v>
      </c>
      <c r="B517" s="51" t="s">
        <v>1</v>
      </c>
      <c r="C517" s="51" t="s">
        <v>699</v>
      </c>
      <c r="D517" s="52">
        <v>1</v>
      </c>
      <c r="E517" s="25"/>
      <c r="F517" s="53">
        <v>184.72</v>
      </c>
      <c r="G517" s="59"/>
      <c r="H517" s="27">
        <f t="shared" si="19"/>
        <v>2030</v>
      </c>
    </row>
    <row r="518" spans="1:8" ht="10.5" customHeight="1" x14ac:dyDescent="0.3">
      <c r="A518" s="28"/>
      <c r="B518" s="29"/>
      <c r="C518" s="30"/>
      <c r="D518" s="31"/>
      <c r="E518" s="32"/>
      <c r="F518" s="64"/>
      <c r="G518" s="73"/>
      <c r="H518" s="74"/>
    </row>
    <row r="519" spans="1:8" ht="15.45" customHeight="1" x14ac:dyDescent="0.3">
      <c r="A519" s="35" t="s">
        <v>700</v>
      </c>
      <c r="B519" s="36"/>
      <c r="C519" s="37"/>
      <c r="D519" s="38"/>
      <c r="E519" s="18"/>
      <c r="F519" s="19"/>
      <c r="G519" s="18"/>
      <c r="H519" s="42"/>
    </row>
    <row r="520" spans="1:8" ht="15.45" customHeight="1" x14ac:dyDescent="0.3">
      <c r="A520" s="21" t="s">
        <v>701</v>
      </c>
      <c r="B520" s="22"/>
      <c r="C520" s="23" t="s">
        <v>702</v>
      </c>
      <c r="D520" s="24">
        <v>6</v>
      </c>
      <c r="E520" s="25"/>
      <c r="F520" s="26">
        <v>264.42</v>
      </c>
      <c r="G520" s="25"/>
      <c r="H520" s="27">
        <f t="shared" ref="H520:H530" si="20">MROUND(F520*$H$2,5)</f>
        <v>2910</v>
      </c>
    </row>
    <row r="521" spans="1:8" ht="15.45" customHeight="1" x14ac:dyDescent="0.3">
      <c r="A521" s="21" t="s">
        <v>703</v>
      </c>
      <c r="B521" s="22"/>
      <c r="C521" s="23" t="s">
        <v>704</v>
      </c>
      <c r="D521" s="24">
        <v>1</v>
      </c>
      <c r="E521" s="25"/>
      <c r="F521" s="26">
        <v>70</v>
      </c>
      <c r="G521" s="25"/>
      <c r="H521" s="27">
        <f t="shared" si="20"/>
        <v>770</v>
      </c>
    </row>
    <row r="522" spans="1:8" ht="15.45" customHeight="1" x14ac:dyDescent="0.3">
      <c r="A522" s="49" t="s">
        <v>705</v>
      </c>
      <c r="B522" s="50"/>
      <c r="C522" s="51" t="s">
        <v>706</v>
      </c>
      <c r="D522" s="52">
        <v>6</v>
      </c>
      <c r="E522" s="25"/>
      <c r="F522" s="53">
        <v>155.58000000000001</v>
      </c>
      <c r="G522" s="25"/>
      <c r="H522" s="27">
        <f t="shared" si="20"/>
        <v>1710</v>
      </c>
    </row>
    <row r="523" spans="1:8" ht="15.45" customHeight="1" x14ac:dyDescent="0.3">
      <c r="A523" s="49" t="s">
        <v>707</v>
      </c>
      <c r="B523" s="50"/>
      <c r="C523" s="51" t="s">
        <v>708</v>
      </c>
      <c r="D523" s="52">
        <v>6</v>
      </c>
      <c r="E523" s="25"/>
      <c r="F523" s="53">
        <v>158.51</v>
      </c>
      <c r="G523" s="25"/>
      <c r="H523" s="27">
        <f t="shared" si="20"/>
        <v>1745</v>
      </c>
    </row>
    <row r="524" spans="1:8" ht="15.45" customHeight="1" x14ac:dyDescent="0.3">
      <c r="A524" s="49" t="s">
        <v>709</v>
      </c>
      <c r="B524" s="50"/>
      <c r="C524" s="51" t="s">
        <v>710</v>
      </c>
      <c r="D524" s="52">
        <v>6</v>
      </c>
      <c r="E524" s="25"/>
      <c r="F524" s="53">
        <v>74.91</v>
      </c>
      <c r="G524" s="25"/>
      <c r="H524" s="27">
        <f t="shared" si="20"/>
        <v>825</v>
      </c>
    </row>
    <row r="525" spans="1:8" ht="15.45" customHeight="1" x14ac:dyDescent="0.3">
      <c r="A525" s="49" t="s">
        <v>711</v>
      </c>
      <c r="B525" s="50"/>
      <c r="C525" s="51" t="s">
        <v>712</v>
      </c>
      <c r="D525" s="52">
        <v>6</v>
      </c>
      <c r="E525" s="25"/>
      <c r="F525" s="53">
        <v>79.319999999999993</v>
      </c>
      <c r="G525" s="25"/>
      <c r="H525" s="27">
        <f t="shared" si="20"/>
        <v>875</v>
      </c>
    </row>
    <row r="526" spans="1:8" ht="15.45" customHeight="1" x14ac:dyDescent="0.3">
      <c r="A526" s="49" t="s">
        <v>713</v>
      </c>
      <c r="B526" s="50"/>
      <c r="C526" s="51" t="s">
        <v>714</v>
      </c>
      <c r="D526" s="52">
        <v>6</v>
      </c>
      <c r="E526" s="25"/>
      <c r="F526" s="53">
        <v>168.38</v>
      </c>
      <c r="G526" s="25"/>
      <c r="H526" s="27">
        <f t="shared" si="20"/>
        <v>1850</v>
      </c>
    </row>
    <row r="527" spans="1:8" ht="15.45" customHeight="1" x14ac:dyDescent="0.3">
      <c r="A527" s="49" t="s">
        <v>715</v>
      </c>
      <c r="B527" s="50"/>
      <c r="C527" s="51" t="s">
        <v>716</v>
      </c>
      <c r="D527" s="52">
        <v>6</v>
      </c>
      <c r="E527" s="25"/>
      <c r="F527" s="53">
        <v>178.54</v>
      </c>
      <c r="G527" s="25"/>
      <c r="H527" s="27">
        <f t="shared" si="20"/>
        <v>1965</v>
      </c>
    </row>
    <row r="528" spans="1:8" ht="15.45" customHeight="1" x14ac:dyDescent="0.3">
      <c r="A528" s="49" t="s">
        <v>717</v>
      </c>
      <c r="B528" s="50"/>
      <c r="C528" s="51" t="s">
        <v>718</v>
      </c>
      <c r="D528" s="52">
        <v>1</v>
      </c>
      <c r="E528" s="25"/>
      <c r="F528" s="53">
        <v>92.33</v>
      </c>
      <c r="G528" s="25"/>
      <c r="H528" s="27">
        <f t="shared" si="20"/>
        <v>1015</v>
      </c>
    </row>
    <row r="529" spans="1:8" ht="15.45" customHeight="1" x14ac:dyDescent="0.3">
      <c r="A529" s="49" t="s">
        <v>698</v>
      </c>
      <c r="B529" s="50"/>
      <c r="C529" s="51" t="s">
        <v>719</v>
      </c>
      <c r="D529" s="52">
        <v>1</v>
      </c>
      <c r="E529" s="25"/>
      <c r="F529" s="53">
        <v>172.86</v>
      </c>
      <c r="G529" s="25"/>
      <c r="H529" s="27">
        <f t="shared" si="20"/>
        <v>1900</v>
      </c>
    </row>
    <row r="530" spans="1:8" ht="15.45" customHeight="1" x14ac:dyDescent="0.3">
      <c r="A530" s="49" t="s">
        <v>720</v>
      </c>
      <c r="B530" s="50"/>
      <c r="C530" s="51" t="s">
        <v>721</v>
      </c>
      <c r="D530" s="52">
        <v>1</v>
      </c>
      <c r="E530" s="25"/>
      <c r="F530" s="53">
        <v>297.55</v>
      </c>
      <c r="G530" s="59"/>
      <c r="H530" s="27">
        <f t="shared" si="20"/>
        <v>3275</v>
      </c>
    </row>
    <row r="531" spans="1:8" ht="10.050000000000001" customHeight="1" x14ac:dyDescent="0.3">
      <c r="A531" s="28"/>
      <c r="B531" s="29"/>
      <c r="C531" s="30"/>
      <c r="D531" s="31"/>
      <c r="E531" s="32"/>
      <c r="F531" s="64"/>
      <c r="G531" s="73"/>
      <c r="H531" s="74"/>
    </row>
    <row r="532" spans="1:8" ht="15.45" customHeight="1" x14ac:dyDescent="0.3">
      <c r="A532" s="35" t="s">
        <v>722</v>
      </c>
      <c r="B532" s="36"/>
      <c r="C532" s="37"/>
      <c r="D532" s="38"/>
      <c r="E532" s="18"/>
      <c r="F532" s="19"/>
      <c r="G532" s="18"/>
      <c r="H532" s="42"/>
    </row>
    <row r="533" spans="1:8" ht="15.45" customHeight="1" x14ac:dyDescent="0.3">
      <c r="A533" s="49" t="s">
        <v>723</v>
      </c>
      <c r="B533" s="84"/>
      <c r="C533" s="51" t="s">
        <v>724</v>
      </c>
      <c r="D533" s="52">
        <v>3</v>
      </c>
      <c r="E533" s="25"/>
      <c r="F533" s="53">
        <v>248.47</v>
      </c>
      <c r="G533" s="25"/>
      <c r="H533" s="27">
        <f>MROUND(F533*$H$2,5)</f>
        <v>2735</v>
      </c>
    </row>
    <row r="534" spans="1:8" ht="15.45" customHeight="1" x14ac:dyDescent="0.3">
      <c r="A534" s="21" t="s">
        <v>725</v>
      </c>
      <c r="B534" s="22"/>
      <c r="C534" s="23" t="s">
        <v>726</v>
      </c>
      <c r="D534" s="24">
        <v>3</v>
      </c>
      <c r="E534" s="25"/>
      <c r="F534" s="26">
        <v>248.47</v>
      </c>
      <c r="G534" s="25"/>
      <c r="H534" s="27">
        <f>MROUND(F534*$H$2,5)</f>
        <v>2735</v>
      </c>
    </row>
    <row r="535" spans="1:8" ht="15.45" customHeight="1" x14ac:dyDescent="0.3">
      <c r="A535" s="21" t="s">
        <v>727</v>
      </c>
      <c r="B535" s="23" t="s">
        <v>1</v>
      </c>
      <c r="C535" s="23" t="s">
        <v>728</v>
      </c>
      <c r="D535" s="24">
        <v>3</v>
      </c>
      <c r="E535" s="25"/>
      <c r="F535" s="26">
        <v>194.9</v>
      </c>
      <c r="G535" s="59"/>
      <c r="H535" s="27">
        <f>MROUND(F535*$H$2,5)</f>
        <v>2145</v>
      </c>
    </row>
    <row r="536" spans="1:8" ht="10.95" customHeight="1" x14ac:dyDescent="0.3">
      <c r="A536" s="28"/>
      <c r="B536" s="29"/>
      <c r="C536" s="30"/>
      <c r="D536" s="31"/>
      <c r="E536" s="32"/>
      <c r="F536" s="64"/>
      <c r="G536" s="73"/>
      <c r="H536" s="74"/>
    </row>
    <row r="537" spans="1:8" ht="15.45" customHeight="1" x14ac:dyDescent="0.3">
      <c r="A537" s="35" t="s">
        <v>729</v>
      </c>
      <c r="B537" s="36"/>
      <c r="C537" s="37"/>
      <c r="D537" s="38"/>
      <c r="E537" s="18"/>
      <c r="F537" s="19"/>
      <c r="G537" s="18"/>
      <c r="H537" s="42"/>
    </row>
    <row r="538" spans="1:8" ht="15.45" customHeight="1" x14ac:dyDescent="0.3">
      <c r="A538" s="49" t="s">
        <v>730</v>
      </c>
      <c r="B538" s="50"/>
      <c r="C538" s="51" t="s">
        <v>731</v>
      </c>
      <c r="D538" s="52">
        <v>1</v>
      </c>
      <c r="E538" s="25"/>
      <c r="F538" s="53">
        <v>302.45999999999998</v>
      </c>
      <c r="G538" s="59"/>
      <c r="H538" s="27">
        <f>MROUND(F538*$H$2,5)</f>
        <v>3325</v>
      </c>
    </row>
    <row r="539" spans="1:8" ht="10.5" customHeight="1" x14ac:dyDescent="0.3">
      <c r="A539" s="28"/>
      <c r="B539" s="29"/>
      <c r="C539" s="30"/>
      <c r="D539" s="31"/>
      <c r="E539" s="32"/>
      <c r="F539" s="64"/>
      <c r="G539" s="64"/>
      <c r="H539" s="74"/>
    </row>
    <row r="540" spans="1:8" ht="15.45" customHeight="1" x14ac:dyDescent="0.3">
      <c r="A540" s="85" t="s">
        <v>732</v>
      </c>
      <c r="B540" s="86"/>
      <c r="C540" s="87"/>
      <c r="D540" s="88"/>
      <c r="E540" s="48"/>
      <c r="F540" s="89"/>
      <c r="G540" s="89"/>
      <c r="H540" s="42"/>
    </row>
    <row r="541" spans="1:8" ht="15.45" customHeight="1" x14ac:dyDescent="0.3">
      <c r="A541" s="49" t="s">
        <v>733</v>
      </c>
      <c r="B541" s="50"/>
      <c r="C541" s="51" t="s">
        <v>734</v>
      </c>
      <c r="D541" s="52">
        <v>6</v>
      </c>
      <c r="E541" s="25"/>
      <c r="F541" s="53">
        <v>43.3</v>
      </c>
      <c r="G541" s="26"/>
      <c r="H541" s="27">
        <f>MROUND(F541*$H$2,5)</f>
        <v>475</v>
      </c>
    </row>
    <row r="542" spans="1:8" ht="10.95" customHeight="1" x14ac:dyDescent="0.3">
      <c r="A542" s="28"/>
      <c r="B542" s="29"/>
      <c r="C542" s="30"/>
      <c r="D542" s="31"/>
      <c r="E542" s="32"/>
      <c r="F542" s="64"/>
      <c r="G542" s="64"/>
      <c r="H542" s="74"/>
    </row>
    <row r="543" spans="1:8" ht="15.45" customHeight="1" x14ac:dyDescent="0.3">
      <c r="A543" s="35" t="s">
        <v>735</v>
      </c>
      <c r="B543" s="36"/>
      <c r="C543" s="37"/>
      <c r="D543" s="38"/>
      <c r="E543" s="18"/>
      <c r="F543" s="89"/>
      <c r="G543" s="89"/>
      <c r="H543" s="42"/>
    </row>
    <row r="544" spans="1:8" ht="15.45" customHeight="1" x14ac:dyDescent="0.3">
      <c r="A544" s="49" t="s">
        <v>736</v>
      </c>
      <c r="B544" s="50"/>
      <c r="C544" s="51" t="s">
        <v>737</v>
      </c>
      <c r="D544" s="52">
        <v>6</v>
      </c>
      <c r="E544" s="25"/>
      <c r="F544" s="53">
        <v>116.93</v>
      </c>
      <c r="G544" s="90"/>
      <c r="H544" s="27">
        <f t="shared" ref="H544:H550" si="21">MROUND(F544*$H$2,5)</f>
        <v>1285</v>
      </c>
    </row>
    <row r="545" spans="1:8" ht="15.45" customHeight="1" x14ac:dyDescent="0.3">
      <c r="A545" s="21" t="s">
        <v>738</v>
      </c>
      <c r="B545" s="22"/>
      <c r="C545" s="23" t="s">
        <v>739</v>
      </c>
      <c r="D545" s="24">
        <v>6</v>
      </c>
      <c r="E545" s="25"/>
      <c r="F545" s="26">
        <v>140.09</v>
      </c>
      <c r="G545" s="25"/>
      <c r="H545" s="27">
        <f t="shared" si="21"/>
        <v>1540</v>
      </c>
    </row>
    <row r="546" spans="1:8" ht="15.45" customHeight="1" x14ac:dyDescent="0.3">
      <c r="A546" s="49" t="s">
        <v>740</v>
      </c>
      <c r="B546" s="50"/>
      <c r="C546" s="51" t="s">
        <v>741</v>
      </c>
      <c r="D546" s="52">
        <v>1</v>
      </c>
      <c r="E546" s="25"/>
      <c r="F546" s="53">
        <v>331.06</v>
      </c>
      <c r="G546" s="25"/>
      <c r="H546" s="27">
        <f t="shared" si="21"/>
        <v>3640</v>
      </c>
    </row>
    <row r="547" spans="1:8" ht="15.45" customHeight="1" x14ac:dyDescent="0.3">
      <c r="A547" s="49" t="s">
        <v>742</v>
      </c>
      <c r="B547" s="50"/>
      <c r="C547" s="51" t="s">
        <v>743</v>
      </c>
      <c r="D547" s="52">
        <v>1</v>
      </c>
      <c r="E547" s="25"/>
      <c r="F547" s="53">
        <v>374.54</v>
      </c>
      <c r="G547" s="25"/>
      <c r="H547" s="27">
        <f t="shared" si="21"/>
        <v>4120</v>
      </c>
    </row>
    <row r="548" spans="1:8" ht="15.45" customHeight="1" x14ac:dyDescent="0.3">
      <c r="A548" s="91" t="s">
        <v>744</v>
      </c>
      <c r="B548" s="92"/>
      <c r="C548" s="93" t="s">
        <v>745</v>
      </c>
      <c r="D548" s="94">
        <v>3</v>
      </c>
      <c r="E548" s="95"/>
      <c r="F548" s="96">
        <v>304.70999999999998</v>
      </c>
      <c r="G548" s="95"/>
      <c r="H548" s="27">
        <f t="shared" si="21"/>
        <v>3350</v>
      </c>
    </row>
    <row r="549" spans="1:8" ht="15.45" customHeight="1" x14ac:dyDescent="0.3">
      <c r="A549" s="91" t="s">
        <v>746</v>
      </c>
      <c r="B549" s="92"/>
      <c r="C549" s="93" t="s">
        <v>747</v>
      </c>
      <c r="D549" s="94">
        <v>3</v>
      </c>
      <c r="E549" s="95"/>
      <c r="F549" s="96">
        <v>218.5</v>
      </c>
      <c r="G549" s="95"/>
      <c r="H549" s="27">
        <f t="shared" si="21"/>
        <v>2405</v>
      </c>
    </row>
    <row r="550" spans="1:8" ht="15.45" customHeight="1" x14ac:dyDescent="0.3">
      <c r="A550" s="91" t="s">
        <v>748</v>
      </c>
      <c r="B550" s="92"/>
      <c r="C550" s="93" t="s">
        <v>749</v>
      </c>
      <c r="D550" s="94">
        <v>3</v>
      </c>
      <c r="E550" s="95"/>
      <c r="F550" s="96">
        <v>139.97999999999999</v>
      </c>
      <c r="G550" s="97"/>
      <c r="H550" s="27">
        <f t="shared" si="21"/>
        <v>1540</v>
      </c>
    </row>
    <row r="551" spans="1:8" ht="10.5" customHeight="1" x14ac:dyDescent="0.3">
      <c r="A551" s="28"/>
      <c r="B551" s="29"/>
      <c r="C551" s="30"/>
      <c r="D551" s="31"/>
      <c r="E551" s="32"/>
      <c r="F551" s="64"/>
      <c r="G551" s="73"/>
      <c r="H551" s="74"/>
    </row>
    <row r="552" spans="1:8" ht="15.45" customHeight="1" x14ac:dyDescent="0.3">
      <c r="A552" s="35" t="s">
        <v>750</v>
      </c>
      <c r="B552" s="36"/>
      <c r="C552" s="37"/>
      <c r="D552" s="38"/>
      <c r="E552" s="18"/>
      <c r="F552" s="19"/>
      <c r="G552" s="18"/>
      <c r="H552" s="42"/>
    </row>
    <row r="553" spans="1:8" ht="15.45" customHeight="1" x14ac:dyDescent="0.3">
      <c r="A553" s="21" t="s">
        <v>751</v>
      </c>
      <c r="B553" s="23" t="s">
        <v>1</v>
      </c>
      <c r="C553" s="23" t="s">
        <v>752</v>
      </c>
      <c r="D553" s="24">
        <v>3</v>
      </c>
      <c r="E553" s="25"/>
      <c r="F553" s="26">
        <v>176.14</v>
      </c>
      <c r="G553" s="59"/>
      <c r="H553" s="27">
        <f>MROUND(F553*$H$2,5)</f>
        <v>1940</v>
      </c>
    </row>
    <row r="554" spans="1:8" ht="10.5" customHeight="1" x14ac:dyDescent="0.3">
      <c r="A554" s="28"/>
      <c r="B554" s="29"/>
      <c r="C554" s="30"/>
      <c r="D554" s="31"/>
      <c r="E554" s="32"/>
      <c r="F554" s="64"/>
      <c r="G554" s="73"/>
      <c r="H554" s="65"/>
    </row>
    <row r="555" spans="1:8" ht="15.45" customHeight="1" x14ac:dyDescent="0.3">
      <c r="A555" s="35" t="s">
        <v>753</v>
      </c>
      <c r="B555" s="36"/>
      <c r="C555" s="37"/>
      <c r="D555" s="38"/>
      <c r="E555" s="18"/>
      <c r="F555" s="19"/>
      <c r="G555" s="18"/>
      <c r="H555" s="61"/>
    </row>
    <row r="556" spans="1:8" ht="15.45" customHeight="1" x14ac:dyDescent="0.3">
      <c r="A556" s="21" t="s">
        <v>754</v>
      </c>
      <c r="B556" s="23" t="s">
        <v>1</v>
      </c>
      <c r="C556" s="23" t="s">
        <v>755</v>
      </c>
      <c r="D556" s="24">
        <v>3</v>
      </c>
      <c r="E556" s="25"/>
      <c r="F556" s="26">
        <v>61.72</v>
      </c>
      <c r="G556" s="25"/>
      <c r="H556" s="27">
        <f>MROUND(F556*$H$2,5)</f>
        <v>680</v>
      </c>
    </row>
    <row r="557" spans="1:8" ht="13.8" customHeight="1" x14ac:dyDescent="0.3">
      <c r="A557" s="21" t="s">
        <v>756</v>
      </c>
      <c r="B557" s="23" t="s">
        <v>1</v>
      </c>
      <c r="C557" s="23" t="s">
        <v>757</v>
      </c>
      <c r="D557" s="24">
        <v>1</v>
      </c>
      <c r="E557" s="25"/>
      <c r="F557" s="26">
        <v>370.32</v>
      </c>
      <c r="G557" s="25"/>
      <c r="H557" s="27">
        <f>MROUND(F557*$H$2,5)</f>
        <v>4075</v>
      </c>
    </row>
    <row r="558" spans="1:8" ht="16.05" customHeight="1" x14ac:dyDescent="0.3">
      <c r="A558" s="21" t="s">
        <v>758</v>
      </c>
      <c r="B558" s="23" t="s">
        <v>1</v>
      </c>
      <c r="C558" s="23" t="s">
        <v>759</v>
      </c>
      <c r="D558" s="24">
        <v>1</v>
      </c>
      <c r="E558" s="25"/>
      <c r="F558" s="26">
        <v>147.93</v>
      </c>
      <c r="G558" s="59"/>
      <c r="H558" s="27">
        <f>MROUND(F558*$H$2,5)</f>
        <v>1625</v>
      </c>
    </row>
    <row r="559" spans="1:8" ht="15.45" customHeight="1" x14ac:dyDescent="0.3">
      <c r="A559" s="79"/>
      <c r="B559" s="80"/>
      <c r="C559" s="81"/>
      <c r="D559" s="82"/>
      <c r="E559" s="32"/>
      <c r="F559" s="64"/>
      <c r="G559" s="73"/>
      <c r="H559" s="74"/>
    </row>
    <row r="560" spans="1:8" ht="15.45" customHeight="1" x14ac:dyDescent="0.3">
      <c r="A560" s="7" t="s">
        <v>760</v>
      </c>
      <c r="B560" s="8"/>
      <c r="C560" s="9"/>
      <c r="D560" s="9"/>
      <c r="E560" s="10"/>
      <c r="F560" s="11"/>
      <c r="G560" s="12"/>
      <c r="H560" s="98"/>
    </row>
    <row r="561" spans="1:8" ht="15.45" customHeight="1" x14ac:dyDescent="0.3">
      <c r="A561" s="14" t="s">
        <v>761</v>
      </c>
      <c r="B561" s="15"/>
      <c r="C561" s="16"/>
      <c r="D561" s="17"/>
      <c r="E561" s="18"/>
      <c r="F561" s="19"/>
      <c r="G561" s="18"/>
      <c r="H561" s="42"/>
    </row>
    <row r="562" spans="1:8" ht="15.45" customHeight="1" x14ac:dyDescent="0.3">
      <c r="A562" s="21" t="s">
        <v>762</v>
      </c>
      <c r="B562" s="22"/>
      <c r="C562" s="23" t="s">
        <v>763</v>
      </c>
      <c r="D562" s="24">
        <v>1</v>
      </c>
      <c r="E562" s="25"/>
      <c r="F562" s="26">
        <v>335.93</v>
      </c>
      <c r="G562" s="59"/>
      <c r="H562" s="27">
        <f>MROUND(F562*$H$2,5)</f>
        <v>3695</v>
      </c>
    </row>
    <row r="563" spans="1:8" ht="15.45" customHeight="1" x14ac:dyDescent="0.3">
      <c r="A563" s="28"/>
      <c r="B563" s="29"/>
      <c r="C563" s="30"/>
      <c r="D563" s="31"/>
      <c r="E563" s="32"/>
      <c r="F563" s="64"/>
      <c r="G563" s="73"/>
      <c r="H563" s="65"/>
    </row>
    <row r="564" spans="1:8" ht="15.45" customHeight="1" x14ac:dyDescent="0.3">
      <c r="A564" s="35" t="s">
        <v>764</v>
      </c>
      <c r="B564" s="36"/>
      <c r="C564" s="37"/>
      <c r="D564" s="38"/>
      <c r="E564" s="18"/>
      <c r="F564" s="19"/>
      <c r="G564" s="18"/>
      <c r="H564" s="61"/>
    </row>
    <row r="565" spans="1:8" ht="15.45" customHeight="1" x14ac:dyDescent="0.3">
      <c r="A565" s="21" t="s">
        <v>765</v>
      </c>
      <c r="B565" s="22"/>
      <c r="C565" s="23" t="s">
        <v>766</v>
      </c>
      <c r="D565" s="24">
        <v>1</v>
      </c>
      <c r="E565" s="25"/>
      <c r="F565" s="26">
        <v>83.81</v>
      </c>
      <c r="G565" s="59"/>
      <c r="H565" s="27">
        <f>MROUND(F565*$H$2,5)</f>
        <v>920</v>
      </c>
    </row>
    <row r="566" spans="1:8" ht="15.45" customHeight="1" x14ac:dyDescent="0.3">
      <c r="A566" s="99"/>
      <c r="B566" s="100"/>
      <c r="C566" s="101"/>
      <c r="D566" s="101"/>
      <c r="E566" s="32"/>
      <c r="F566" s="64"/>
      <c r="G566" s="73"/>
      <c r="H566" s="74"/>
    </row>
    <row r="567" spans="1:8" ht="15.45" customHeight="1" x14ac:dyDescent="0.3">
      <c r="A567" s="35" t="s">
        <v>767</v>
      </c>
      <c r="B567" s="36"/>
      <c r="C567" s="37"/>
      <c r="D567" s="38"/>
      <c r="E567" s="18"/>
      <c r="F567" s="19"/>
      <c r="G567" s="18"/>
      <c r="H567" s="42"/>
    </row>
    <row r="568" spans="1:8" ht="15.45" customHeight="1" x14ac:dyDescent="0.3">
      <c r="A568" s="49" t="s">
        <v>768</v>
      </c>
      <c r="B568" s="50"/>
      <c r="C568" s="51" t="s">
        <v>769</v>
      </c>
      <c r="D568" s="52">
        <v>1</v>
      </c>
      <c r="E568" s="25"/>
      <c r="F568" s="53">
        <v>79.2</v>
      </c>
      <c r="G568" s="25"/>
      <c r="H568" s="27">
        <f>MROUND(F568*$H$2,5)</f>
        <v>870</v>
      </c>
    </row>
    <row r="569" spans="1:8" ht="15.45" customHeight="1" x14ac:dyDescent="0.3">
      <c r="A569" s="49" t="s">
        <v>770</v>
      </c>
      <c r="B569" s="50"/>
      <c r="C569" s="51" t="s">
        <v>771</v>
      </c>
      <c r="D569" s="52">
        <v>1</v>
      </c>
      <c r="E569" s="25"/>
      <c r="F569" s="53">
        <v>38.11</v>
      </c>
      <c r="G569" s="25"/>
      <c r="H569" s="27">
        <f>MROUND(F569*$H$2,5)</f>
        <v>420</v>
      </c>
    </row>
    <row r="570" spans="1:8" ht="15.45" customHeight="1" x14ac:dyDescent="0.3">
      <c r="A570" s="49" t="s">
        <v>772</v>
      </c>
      <c r="B570" s="51" t="s">
        <v>1</v>
      </c>
      <c r="C570" s="51" t="s">
        <v>773</v>
      </c>
      <c r="D570" s="52">
        <v>2</v>
      </c>
      <c r="E570" s="25"/>
      <c r="F570" s="53">
        <v>27.5</v>
      </c>
      <c r="G570" s="59"/>
      <c r="H570" s="27">
        <f>MROUND(F570*$H$2,5)</f>
        <v>305</v>
      </c>
    </row>
    <row r="571" spans="1:8" ht="15.45" customHeight="1" x14ac:dyDescent="0.3">
      <c r="A571" s="28"/>
      <c r="B571" s="29"/>
      <c r="C571" s="30"/>
      <c r="D571" s="31"/>
      <c r="E571" s="32"/>
      <c r="F571" s="64"/>
      <c r="G571" s="73"/>
      <c r="H571" s="65"/>
    </row>
    <row r="572" spans="1:8" ht="15.45" customHeight="1" x14ac:dyDescent="0.3">
      <c r="A572" s="35" t="s">
        <v>774</v>
      </c>
      <c r="B572" s="36"/>
      <c r="C572" s="37"/>
      <c r="D572" s="38"/>
      <c r="E572" s="18"/>
      <c r="F572" s="19"/>
      <c r="G572" s="18"/>
      <c r="H572" s="61"/>
    </row>
    <row r="573" spans="1:8" ht="15.45" customHeight="1" x14ac:dyDescent="0.3">
      <c r="A573" s="102" t="s">
        <v>775</v>
      </c>
      <c r="B573" s="103"/>
      <c r="C573" s="104"/>
      <c r="D573" s="105"/>
      <c r="E573" s="57"/>
      <c r="F573" s="106"/>
      <c r="G573" s="107"/>
      <c r="H573" s="98"/>
    </row>
    <row r="574" spans="1:8" ht="15.45" customHeight="1" x14ac:dyDescent="0.3">
      <c r="A574" s="21" t="s">
        <v>776</v>
      </c>
      <c r="B574" s="22"/>
      <c r="C574" s="23" t="s">
        <v>777</v>
      </c>
      <c r="D574" s="24">
        <v>2</v>
      </c>
      <c r="E574" s="25"/>
      <c r="F574" s="26">
        <v>62.97</v>
      </c>
      <c r="G574" s="25"/>
      <c r="H574" s="27">
        <f>MROUND(F574*$H$2,5)</f>
        <v>695</v>
      </c>
    </row>
    <row r="575" spans="1:8" ht="15.45" customHeight="1" x14ac:dyDescent="0.3">
      <c r="A575" s="21" t="s">
        <v>778</v>
      </c>
      <c r="B575" s="22"/>
      <c r="C575" s="23" t="s">
        <v>779</v>
      </c>
      <c r="D575" s="24">
        <v>2</v>
      </c>
      <c r="E575" s="25"/>
      <c r="F575" s="26">
        <v>66.27</v>
      </c>
      <c r="G575" s="59"/>
      <c r="H575" s="27">
        <f>MROUND(F575*$H$2,5)</f>
        <v>730</v>
      </c>
    </row>
    <row r="576" spans="1:8" ht="15.45" customHeight="1" x14ac:dyDescent="0.3">
      <c r="A576" s="79"/>
      <c r="B576" s="80"/>
      <c r="C576" s="81"/>
      <c r="D576" s="82"/>
      <c r="E576" s="32"/>
      <c r="F576" s="64"/>
      <c r="G576" s="73"/>
      <c r="H576" s="74"/>
    </row>
    <row r="577" spans="1:8" ht="15.45" customHeight="1" x14ac:dyDescent="0.3">
      <c r="A577" s="102" t="s">
        <v>780</v>
      </c>
      <c r="B577" s="103"/>
      <c r="C577" s="104"/>
      <c r="D577" s="105"/>
      <c r="E577" s="57"/>
      <c r="F577" s="106"/>
      <c r="G577" s="107"/>
      <c r="H577" s="98"/>
    </row>
    <row r="578" spans="1:8" ht="15.45" customHeight="1" x14ac:dyDescent="0.3">
      <c r="A578" s="49" t="s">
        <v>781</v>
      </c>
      <c r="B578" s="50"/>
      <c r="C578" s="51" t="s">
        <v>782</v>
      </c>
      <c r="D578" s="52">
        <v>10</v>
      </c>
      <c r="E578" s="25"/>
      <c r="F578" s="53">
        <v>26.77</v>
      </c>
      <c r="G578" s="25"/>
      <c r="H578" s="27">
        <f>MROUND(F578*$H$2,5)</f>
        <v>295</v>
      </c>
    </row>
    <row r="579" spans="1:8" ht="15.45" customHeight="1" x14ac:dyDescent="0.3">
      <c r="A579" s="21" t="s">
        <v>783</v>
      </c>
      <c r="B579" s="22"/>
      <c r="C579" s="23" t="s">
        <v>784</v>
      </c>
      <c r="D579" s="24">
        <v>2</v>
      </c>
      <c r="E579" s="25"/>
      <c r="F579" s="26">
        <v>57.58</v>
      </c>
      <c r="G579" s="25"/>
      <c r="H579" s="27">
        <f>MROUND(F579*$H$2,5)</f>
        <v>635</v>
      </c>
    </row>
    <row r="580" spans="1:8" ht="15.45" customHeight="1" x14ac:dyDescent="0.3">
      <c r="A580" s="21" t="s">
        <v>785</v>
      </c>
      <c r="B580" s="22"/>
      <c r="C580" s="23" t="s">
        <v>786</v>
      </c>
      <c r="D580" s="24">
        <v>2</v>
      </c>
      <c r="E580" s="25"/>
      <c r="F580" s="26">
        <v>49.15</v>
      </c>
      <c r="G580" s="59"/>
      <c r="H580" s="27">
        <f>MROUND(F580*$H$2,5)</f>
        <v>540</v>
      </c>
    </row>
    <row r="581" spans="1:8" ht="15.45" customHeight="1" x14ac:dyDescent="0.3">
      <c r="A581" s="79"/>
      <c r="B581" s="80"/>
      <c r="C581" s="81"/>
      <c r="D581" s="82"/>
      <c r="E581" s="32"/>
      <c r="F581" s="64"/>
      <c r="G581" s="73"/>
      <c r="H581" s="74"/>
    </row>
    <row r="582" spans="1:8" ht="15.45" customHeight="1" x14ac:dyDescent="0.3">
      <c r="A582" s="102" t="s">
        <v>787</v>
      </c>
      <c r="B582" s="103"/>
      <c r="C582" s="104"/>
      <c r="D582" s="105"/>
      <c r="E582" s="57"/>
      <c r="F582" s="106"/>
      <c r="G582" s="107"/>
      <c r="H582" s="98"/>
    </row>
    <row r="583" spans="1:8" ht="15.45" customHeight="1" x14ac:dyDescent="0.3">
      <c r="A583" s="49" t="s">
        <v>788</v>
      </c>
      <c r="B583" s="50"/>
      <c r="C583" s="51" t="s">
        <v>789</v>
      </c>
      <c r="D583" s="52">
        <v>1</v>
      </c>
      <c r="E583" s="25"/>
      <c r="F583" s="53">
        <v>192.67</v>
      </c>
      <c r="G583" s="25"/>
      <c r="H583" s="27">
        <f>MROUND(F583*$H$2,5)</f>
        <v>2120</v>
      </c>
    </row>
    <row r="584" spans="1:8" ht="15.45" customHeight="1" x14ac:dyDescent="0.3">
      <c r="A584" s="21" t="s">
        <v>790</v>
      </c>
      <c r="B584" s="22"/>
      <c r="C584" s="23" t="s">
        <v>791</v>
      </c>
      <c r="D584" s="24">
        <v>1</v>
      </c>
      <c r="E584" s="25"/>
      <c r="F584" s="26">
        <v>157.24</v>
      </c>
      <c r="G584" s="59"/>
      <c r="H584" s="27">
        <f>MROUND(F584*$H$2,5)</f>
        <v>1730</v>
      </c>
    </row>
    <row r="585" spans="1:8" ht="15.45" customHeight="1" x14ac:dyDescent="0.3">
      <c r="A585" s="79"/>
      <c r="B585" s="80"/>
      <c r="C585" s="81"/>
      <c r="D585" s="82"/>
      <c r="E585" s="32"/>
      <c r="F585" s="64"/>
      <c r="G585" s="73"/>
      <c r="H585" s="74"/>
    </row>
    <row r="586" spans="1:8" ht="15.45" customHeight="1" x14ac:dyDescent="0.3">
      <c r="A586" s="102" t="s">
        <v>792</v>
      </c>
      <c r="B586" s="103"/>
      <c r="C586" s="104"/>
      <c r="D586" s="105"/>
      <c r="E586" s="57"/>
      <c r="F586" s="106"/>
      <c r="G586" s="25"/>
      <c r="H586" s="106"/>
    </row>
    <row r="587" spans="1:8" ht="15.45" customHeight="1" x14ac:dyDescent="0.3">
      <c r="A587" s="49" t="s">
        <v>793</v>
      </c>
      <c r="B587" s="50"/>
      <c r="C587" s="51" t="s">
        <v>794</v>
      </c>
      <c r="D587" s="52">
        <v>8</v>
      </c>
      <c r="E587" s="25"/>
      <c r="F587" s="53">
        <v>11.51</v>
      </c>
      <c r="G587" s="59"/>
      <c r="H587" s="27">
        <f>MROUND(F587*$H$2,5)</f>
        <v>125</v>
      </c>
    </row>
    <row r="588" spans="1:8" ht="15.45" customHeight="1" x14ac:dyDescent="0.3">
      <c r="A588" s="28"/>
      <c r="B588" s="29"/>
      <c r="C588" s="30"/>
      <c r="D588" s="31"/>
      <c r="E588" s="32"/>
      <c r="F588" s="73"/>
      <c r="G588" s="73"/>
      <c r="H588" s="65"/>
    </row>
    <row r="589" spans="1:8" ht="15.45" customHeight="1" x14ac:dyDescent="0.3">
      <c r="A589" s="108"/>
      <c r="B589" s="109"/>
      <c r="C589" s="109"/>
      <c r="D589" s="109"/>
      <c r="E589" s="109"/>
      <c r="F589" s="109"/>
      <c r="G589" s="109"/>
      <c r="H589" s="110"/>
    </row>
    <row r="590" spans="1:8" ht="15.45" customHeight="1" x14ac:dyDescent="0.3">
      <c r="A590" s="108"/>
      <c r="B590" s="109"/>
      <c r="C590" s="109"/>
      <c r="D590" s="109"/>
      <c r="E590" s="109"/>
      <c r="F590" s="109"/>
      <c r="G590" s="109"/>
      <c r="H590" s="110"/>
    </row>
    <row r="591" spans="1:8" ht="15.45" customHeight="1" x14ac:dyDescent="0.3">
      <c r="A591" s="108"/>
      <c r="B591" s="109"/>
      <c r="C591" s="109"/>
      <c r="D591" s="109"/>
      <c r="E591" s="109"/>
      <c r="F591" s="109"/>
      <c r="G591" s="109"/>
      <c r="H591" s="110"/>
    </row>
    <row r="592" spans="1:8" ht="15.45" customHeight="1" x14ac:dyDescent="0.3">
      <c r="A592" s="108"/>
      <c r="B592" s="109"/>
      <c r="C592" s="109"/>
      <c r="D592" s="109"/>
      <c r="E592" s="109"/>
      <c r="F592" s="109"/>
      <c r="G592" s="109"/>
      <c r="H592" s="110"/>
    </row>
    <row r="593" spans="1:8" ht="15.45" customHeight="1" x14ac:dyDescent="0.3">
      <c r="A593" s="108"/>
      <c r="B593" s="109"/>
      <c r="C593" s="109"/>
      <c r="D593" s="109"/>
      <c r="E593" s="109"/>
      <c r="F593" s="109"/>
      <c r="G593" s="109"/>
      <c r="H593" s="110"/>
    </row>
    <row r="594" spans="1:8" ht="15.45" customHeight="1" x14ac:dyDescent="0.3">
      <c r="A594" s="108"/>
      <c r="B594" s="109"/>
      <c r="C594" s="109"/>
      <c r="D594" s="109"/>
      <c r="E594" s="109"/>
      <c r="F594" s="109"/>
      <c r="G594" s="109"/>
      <c r="H594" s="110"/>
    </row>
    <row r="595" spans="1:8" ht="15.45" customHeight="1" x14ac:dyDescent="0.3">
      <c r="A595" s="108"/>
      <c r="B595" s="109"/>
      <c r="C595" s="109"/>
      <c r="D595" s="109"/>
      <c r="E595" s="109"/>
      <c r="F595" s="109"/>
      <c r="G595" s="109"/>
      <c r="H595" s="110"/>
    </row>
    <row r="596" spans="1:8" ht="15.45" customHeight="1" x14ac:dyDescent="0.3">
      <c r="A596" s="108"/>
      <c r="B596" s="109"/>
      <c r="C596" s="109"/>
      <c r="D596" s="109"/>
      <c r="E596" s="109"/>
      <c r="F596" s="109"/>
      <c r="G596" s="109"/>
      <c r="H596" s="110"/>
    </row>
    <row r="597" spans="1:8" ht="15.45" customHeight="1" x14ac:dyDescent="0.3">
      <c r="A597" s="108"/>
      <c r="B597" s="109"/>
      <c r="C597" s="109"/>
      <c r="D597" s="109"/>
      <c r="E597" s="109"/>
      <c r="F597" s="109"/>
      <c r="G597" s="109"/>
      <c r="H597" s="110"/>
    </row>
    <row r="598" spans="1:8" ht="15.45" customHeight="1" x14ac:dyDescent="0.3">
      <c r="A598" s="108"/>
      <c r="B598" s="109"/>
      <c r="C598" s="109"/>
      <c r="D598" s="109"/>
      <c r="E598" s="109"/>
      <c r="F598" s="109"/>
      <c r="G598" s="109"/>
      <c r="H598" s="110"/>
    </row>
    <row r="599" spans="1:8" ht="15.45" customHeight="1" x14ac:dyDescent="0.3">
      <c r="A599" s="108"/>
      <c r="B599" s="109"/>
      <c r="C599" s="109"/>
      <c r="D599" s="109"/>
      <c r="E599" s="109"/>
      <c r="F599" s="109"/>
      <c r="G599" s="109"/>
      <c r="H599" s="110"/>
    </row>
    <row r="600" spans="1:8" ht="15.45" customHeight="1" x14ac:dyDescent="0.3">
      <c r="A600" s="108"/>
      <c r="B600" s="109"/>
      <c r="C600" s="109"/>
      <c r="D600" s="109"/>
      <c r="E600" s="109"/>
      <c r="F600" s="109"/>
      <c r="G600" s="109"/>
      <c r="H600" s="110"/>
    </row>
    <row r="601" spans="1:8" ht="15.45" customHeight="1" x14ac:dyDescent="0.3">
      <c r="A601" s="108"/>
      <c r="B601" s="109"/>
      <c r="C601" s="109"/>
      <c r="D601" s="109"/>
      <c r="E601" s="109"/>
      <c r="F601" s="109"/>
      <c r="G601" s="109"/>
      <c r="H601" s="110"/>
    </row>
    <row r="602" spans="1:8" ht="15.45" customHeight="1" x14ac:dyDescent="0.3">
      <c r="A602" s="108"/>
      <c r="B602" s="109"/>
      <c r="C602" s="109"/>
      <c r="D602" s="109"/>
      <c r="E602" s="109"/>
      <c r="F602" s="109"/>
      <c r="G602" s="109"/>
      <c r="H602" s="110"/>
    </row>
    <row r="603" spans="1:8" ht="15.45" customHeight="1" x14ac:dyDescent="0.3">
      <c r="A603" s="108"/>
      <c r="B603" s="109"/>
      <c r="C603" s="109"/>
      <c r="D603" s="109"/>
      <c r="E603" s="109"/>
      <c r="F603" s="109"/>
      <c r="G603" s="109"/>
      <c r="H603" s="110"/>
    </row>
    <row r="604" spans="1:8" ht="15.45" customHeight="1" x14ac:dyDescent="0.3">
      <c r="A604" s="108"/>
      <c r="B604" s="109"/>
      <c r="C604" s="109"/>
      <c r="D604" s="109"/>
      <c r="E604" s="109"/>
      <c r="F604" s="109"/>
      <c r="G604" s="109"/>
      <c r="H604" s="110"/>
    </row>
    <row r="605" spans="1:8" ht="15.45" customHeight="1" x14ac:dyDescent="0.3">
      <c r="A605" s="108"/>
      <c r="B605" s="109"/>
      <c r="C605" s="109"/>
      <c r="D605" s="109"/>
      <c r="E605" s="109"/>
      <c r="F605" s="109"/>
      <c r="G605" s="109"/>
      <c r="H605" s="110"/>
    </row>
    <row r="606" spans="1:8" ht="15.45" customHeight="1" x14ac:dyDescent="0.3">
      <c r="A606" s="108"/>
      <c r="B606" s="109"/>
      <c r="C606" s="109"/>
      <c r="D606" s="109"/>
      <c r="E606" s="109"/>
      <c r="F606" s="109"/>
      <c r="G606" s="109"/>
      <c r="H606" s="110"/>
    </row>
    <row r="607" spans="1:8" ht="15.45" customHeight="1" x14ac:dyDescent="0.3">
      <c r="A607" s="108"/>
      <c r="B607" s="109"/>
      <c r="C607" s="109"/>
      <c r="D607" s="109"/>
      <c r="E607" s="109"/>
      <c r="F607" s="109"/>
      <c r="G607" s="109"/>
      <c r="H607" s="110"/>
    </row>
    <row r="608" spans="1:8" ht="15.45" customHeight="1" x14ac:dyDescent="0.3">
      <c r="A608" s="108"/>
      <c r="B608" s="109"/>
      <c r="C608" s="109"/>
      <c r="D608" s="109"/>
      <c r="E608" s="109"/>
      <c r="F608" s="109"/>
      <c r="G608" s="109"/>
      <c r="H608" s="110"/>
    </row>
    <row r="609" spans="1:8" ht="15.45" customHeight="1" x14ac:dyDescent="0.3">
      <c r="A609" s="108"/>
      <c r="B609" s="109"/>
      <c r="C609" s="109"/>
      <c r="D609" s="109"/>
      <c r="E609" s="109"/>
      <c r="F609" s="109"/>
      <c r="G609" s="109"/>
      <c r="H609" s="110"/>
    </row>
    <row r="610" spans="1:8" ht="15.45" customHeight="1" x14ac:dyDescent="0.3">
      <c r="A610" s="108"/>
      <c r="B610" s="109"/>
      <c r="C610" s="109"/>
      <c r="D610" s="109"/>
      <c r="E610" s="109"/>
      <c r="F610" s="109"/>
      <c r="G610" s="109"/>
      <c r="H610" s="110"/>
    </row>
    <row r="611" spans="1:8" ht="15.45" customHeight="1" x14ac:dyDescent="0.3">
      <c r="A611" s="108"/>
      <c r="B611" s="109"/>
      <c r="C611" s="109"/>
      <c r="D611" s="109"/>
      <c r="E611" s="109"/>
      <c r="F611" s="109"/>
      <c r="G611" s="109"/>
      <c r="H611" s="110"/>
    </row>
    <row r="612" spans="1:8" ht="15.45" customHeight="1" x14ac:dyDescent="0.3">
      <c r="A612" s="108"/>
      <c r="B612" s="109"/>
      <c r="C612" s="109"/>
      <c r="D612" s="109"/>
      <c r="E612" s="109"/>
      <c r="F612" s="109"/>
      <c r="G612" s="109"/>
      <c r="H612" s="110"/>
    </row>
    <row r="613" spans="1:8" ht="15.45" customHeight="1" x14ac:dyDescent="0.3">
      <c r="A613" s="108"/>
      <c r="B613" s="109"/>
      <c r="C613" s="109"/>
      <c r="D613" s="109"/>
      <c r="E613" s="109"/>
      <c r="F613" s="109"/>
      <c r="G613" s="109"/>
      <c r="H613" s="110"/>
    </row>
    <row r="614" spans="1:8" ht="15.45" customHeight="1" x14ac:dyDescent="0.3">
      <c r="A614" s="108"/>
      <c r="B614" s="109"/>
      <c r="C614" s="109"/>
      <c r="D614" s="109"/>
      <c r="E614" s="109"/>
      <c r="F614" s="109"/>
      <c r="G614" s="109"/>
      <c r="H614" s="110"/>
    </row>
    <row r="615" spans="1:8" ht="15.45" customHeight="1" x14ac:dyDescent="0.3">
      <c r="A615" s="108"/>
      <c r="B615" s="109"/>
      <c r="C615" s="109"/>
      <c r="D615" s="109"/>
      <c r="E615" s="109"/>
      <c r="F615" s="109"/>
      <c r="G615" s="109"/>
      <c r="H615" s="110"/>
    </row>
    <row r="616" spans="1:8" ht="15.45" customHeight="1" x14ac:dyDescent="0.3">
      <c r="A616" s="108"/>
      <c r="B616" s="109"/>
      <c r="C616" s="109"/>
      <c r="D616" s="109"/>
      <c r="E616" s="109"/>
      <c r="F616" s="109"/>
      <c r="G616" s="109"/>
      <c r="H616" s="110"/>
    </row>
    <row r="617" spans="1:8" ht="15.45" customHeight="1" x14ac:dyDescent="0.3">
      <c r="A617" s="108"/>
      <c r="B617" s="109"/>
      <c r="C617" s="109"/>
      <c r="D617" s="109"/>
      <c r="E617" s="109"/>
      <c r="F617" s="109"/>
      <c r="G617" s="109"/>
      <c r="H617" s="110"/>
    </row>
    <row r="618" spans="1:8" ht="15.45" customHeight="1" x14ac:dyDescent="0.3">
      <c r="A618" s="108"/>
      <c r="B618" s="109"/>
      <c r="C618" s="109"/>
      <c r="D618" s="109"/>
      <c r="E618" s="109"/>
      <c r="F618" s="109"/>
      <c r="G618" s="109"/>
      <c r="H618" s="110"/>
    </row>
    <row r="619" spans="1:8" ht="15.45" customHeight="1" x14ac:dyDescent="0.3">
      <c r="A619" s="108"/>
      <c r="B619" s="109"/>
      <c r="C619" s="109"/>
      <c r="D619" s="109"/>
      <c r="E619" s="109"/>
      <c r="F619" s="109"/>
      <c r="G619" s="109"/>
      <c r="H619" s="110"/>
    </row>
    <row r="620" spans="1:8" ht="15.45" customHeight="1" x14ac:dyDescent="0.3">
      <c r="A620" s="111"/>
      <c r="B620" s="112"/>
      <c r="C620" s="112"/>
      <c r="D620" s="112"/>
      <c r="E620" s="109"/>
      <c r="F620" s="112"/>
      <c r="G620" s="109"/>
      <c r="H620" s="113"/>
    </row>
    <row r="621" spans="1:8" ht="15.45" customHeight="1" x14ac:dyDescent="0.3">
      <c r="A621" s="28"/>
      <c r="B621" s="29"/>
      <c r="C621" s="30"/>
      <c r="D621" s="31"/>
      <c r="E621" s="32"/>
      <c r="F621" s="56"/>
      <c r="G621" s="32"/>
      <c r="H621" s="65"/>
    </row>
    <row r="622" spans="1:8" ht="15.45" customHeight="1" x14ac:dyDescent="0.3">
      <c r="A622" s="108"/>
      <c r="B622" s="109"/>
      <c r="C622" s="109"/>
      <c r="D622" s="109"/>
      <c r="E622" s="109"/>
      <c r="F622" s="114"/>
      <c r="G622" s="109"/>
      <c r="H622" s="110"/>
    </row>
    <row r="623" spans="1:8" ht="15.45" customHeight="1" x14ac:dyDescent="0.3">
      <c r="A623" s="108"/>
      <c r="B623" s="109"/>
      <c r="C623" s="109"/>
      <c r="D623" s="109"/>
      <c r="E623" s="109"/>
      <c r="F623" s="109"/>
      <c r="G623" s="109"/>
      <c r="H623" s="110"/>
    </row>
    <row r="624" spans="1:8" ht="15.45" customHeight="1" x14ac:dyDescent="0.3">
      <c r="A624" s="108"/>
      <c r="B624" s="109"/>
      <c r="C624" s="109"/>
      <c r="D624" s="109"/>
      <c r="E624" s="109"/>
      <c r="F624" s="109"/>
      <c r="G624" s="109"/>
      <c r="H624" s="110"/>
    </row>
    <row r="625" spans="1:8" ht="15.45" customHeight="1" x14ac:dyDescent="0.3">
      <c r="A625" s="108"/>
      <c r="B625" s="109"/>
      <c r="C625" s="109"/>
      <c r="D625" s="109"/>
      <c r="E625" s="109"/>
      <c r="F625" s="109"/>
      <c r="G625" s="109"/>
      <c r="H625" s="110"/>
    </row>
    <row r="626" spans="1:8" ht="15.45" customHeight="1" x14ac:dyDescent="0.3">
      <c r="A626" s="108"/>
      <c r="B626" s="109"/>
      <c r="C626" s="109"/>
      <c r="D626" s="109"/>
      <c r="E626" s="109"/>
      <c r="F626" s="109"/>
      <c r="G626" s="109"/>
      <c r="H626" s="110"/>
    </row>
    <row r="627" spans="1:8" ht="15.45" customHeight="1" x14ac:dyDescent="0.3">
      <c r="A627" s="108"/>
      <c r="B627" s="109"/>
      <c r="C627" s="109"/>
      <c r="D627" s="109"/>
      <c r="E627" s="109"/>
      <c r="F627" s="109"/>
      <c r="G627" s="109"/>
      <c r="H627" s="110"/>
    </row>
    <row r="628" spans="1:8" ht="15.45" customHeight="1" x14ac:dyDescent="0.3">
      <c r="A628" s="108"/>
      <c r="B628" s="109"/>
      <c r="C628" s="109"/>
      <c r="D628" s="109"/>
      <c r="E628" s="109"/>
      <c r="F628" s="109"/>
      <c r="G628" s="109"/>
      <c r="H628" s="110"/>
    </row>
    <row r="629" spans="1:8" ht="15.45" customHeight="1" x14ac:dyDescent="0.3">
      <c r="A629" s="108"/>
      <c r="B629" s="109"/>
      <c r="C629" s="109"/>
      <c r="D629" s="109"/>
      <c r="E629" s="109"/>
      <c r="F629" s="109"/>
      <c r="G629" s="109"/>
      <c r="H629" s="110"/>
    </row>
    <row r="630" spans="1:8" ht="15.45" customHeight="1" x14ac:dyDescent="0.3">
      <c r="A630" s="108"/>
      <c r="B630" s="109"/>
      <c r="C630" s="109"/>
      <c r="D630" s="109"/>
      <c r="E630" s="109"/>
      <c r="F630" s="109"/>
      <c r="G630" s="109"/>
      <c r="H630" s="110"/>
    </row>
    <row r="631" spans="1:8" ht="15.45" customHeight="1" x14ac:dyDescent="0.3">
      <c r="A631" s="108"/>
      <c r="B631" s="109"/>
      <c r="C631" s="109"/>
      <c r="D631" s="109"/>
      <c r="E631" s="109"/>
      <c r="F631" s="109"/>
      <c r="G631" s="109"/>
      <c r="H631" s="110"/>
    </row>
    <row r="632" spans="1:8" ht="15.45" customHeight="1" x14ac:dyDescent="0.3">
      <c r="A632" s="108"/>
      <c r="B632" s="109"/>
      <c r="C632" s="109"/>
      <c r="D632" s="109"/>
      <c r="E632" s="109"/>
      <c r="F632" s="109"/>
      <c r="G632" s="109"/>
      <c r="H632" s="110"/>
    </row>
    <row r="633" spans="1:8" ht="15.45" customHeight="1" x14ac:dyDescent="0.3">
      <c r="A633" s="108"/>
      <c r="B633" s="109"/>
      <c r="C633" s="109"/>
      <c r="D633" s="109"/>
      <c r="E633" s="109"/>
      <c r="F633" s="109"/>
      <c r="G633" s="109"/>
      <c r="H633" s="110"/>
    </row>
    <row r="634" spans="1:8" ht="15.45" customHeight="1" x14ac:dyDescent="0.3">
      <c r="A634" s="108"/>
      <c r="B634" s="109"/>
      <c r="C634" s="109"/>
      <c r="D634" s="109"/>
      <c r="E634" s="109"/>
      <c r="F634" s="109"/>
      <c r="G634" s="109"/>
      <c r="H634" s="110"/>
    </row>
    <row r="635" spans="1:8" ht="15.45" customHeight="1" x14ac:dyDescent="0.3">
      <c r="A635" s="108"/>
      <c r="B635" s="109"/>
      <c r="C635" s="109"/>
      <c r="D635" s="109"/>
      <c r="E635" s="109"/>
      <c r="F635" s="109"/>
      <c r="G635" s="109"/>
      <c r="H635" s="110"/>
    </row>
    <row r="636" spans="1:8" ht="15.45" customHeight="1" x14ac:dyDescent="0.3">
      <c r="A636" s="108"/>
      <c r="B636" s="109"/>
      <c r="C636" s="109"/>
      <c r="D636" s="109"/>
      <c r="E636" s="109"/>
      <c r="F636" s="109"/>
      <c r="G636" s="109"/>
      <c r="H636" s="110"/>
    </row>
    <row r="637" spans="1:8" ht="15.45" customHeight="1" x14ac:dyDescent="0.3">
      <c r="A637" s="108"/>
      <c r="B637" s="109"/>
      <c r="C637" s="109"/>
      <c r="D637" s="109"/>
      <c r="E637" s="109"/>
      <c r="F637" s="109"/>
      <c r="G637" s="109"/>
      <c r="H637" s="110"/>
    </row>
    <row r="638" spans="1:8" ht="15.45" customHeight="1" x14ac:dyDescent="0.3">
      <c r="A638" s="108"/>
      <c r="B638" s="109"/>
      <c r="C638" s="109"/>
      <c r="D638" s="109"/>
      <c r="E638" s="109"/>
      <c r="F638" s="109"/>
      <c r="G638" s="109"/>
      <c r="H638" s="110"/>
    </row>
    <row r="639" spans="1:8" ht="15.45" customHeight="1" x14ac:dyDescent="0.3">
      <c r="A639" s="108"/>
      <c r="B639" s="109"/>
      <c r="C639" s="109"/>
      <c r="D639" s="109"/>
      <c r="E639" s="109"/>
      <c r="F639" s="109"/>
      <c r="G639" s="109"/>
      <c r="H639" s="110"/>
    </row>
    <row r="640" spans="1:8" ht="15.45" customHeight="1" x14ac:dyDescent="0.3">
      <c r="A640" s="108"/>
      <c r="B640" s="109"/>
      <c r="C640" s="109"/>
      <c r="D640" s="109"/>
      <c r="E640" s="109"/>
      <c r="F640" s="109"/>
      <c r="G640" s="109"/>
      <c r="H640" s="110"/>
    </row>
    <row r="641" spans="1:8" ht="15.45" customHeight="1" x14ac:dyDescent="0.3">
      <c r="A641" s="108"/>
      <c r="B641" s="109"/>
      <c r="C641" s="109"/>
      <c r="D641" s="109"/>
      <c r="E641" s="109"/>
      <c r="F641" s="109"/>
      <c r="G641" s="109"/>
      <c r="H641" s="110"/>
    </row>
    <row r="642" spans="1:8" ht="15.45" customHeight="1" x14ac:dyDescent="0.3">
      <c r="A642" s="108"/>
      <c r="B642" s="109"/>
      <c r="C642" s="109"/>
      <c r="D642" s="109"/>
      <c r="E642" s="109"/>
      <c r="F642" s="109"/>
      <c r="G642" s="109"/>
      <c r="H642" s="110"/>
    </row>
    <row r="643" spans="1:8" ht="15.45" customHeight="1" x14ac:dyDescent="0.3">
      <c r="A643" s="108"/>
      <c r="B643" s="109"/>
      <c r="C643" s="109"/>
      <c r="D643" s="109"/>
      <c r="E643" s="109"/>
      <c r="F643" s="109"/>
      <c r="G643" s="109"/>
      <c r="H643" s="110"/>
    </row>
    <row r="644" spans="1:8" ht="15.45" customHeight="1" x14ac:dyDescent="0.3">
      <c r="A644" s="108"/>
      <c r="B644" s="109"/>
      <c r="C644" s="109"/>
      <c r="D644" s="109"/>
      <c r="E644" s="109"/>
      <c r="F644" s="109"/>
      <c r="G644" s="109"/>
      <c r="H644" s="110"/>
    </row>
    <row r="645" spans="1:8" ht="15.45" customHeight="1" x14ac:dyDescent="0.3">
      <c r="A645" s="108"/>
      <c r="B645" s="109"/>
      <c r="C645" s="109"/>
      <c r="D645" s="109"/>
      <c r="E645" s="109"/>
      <c r="F645" s="109"/>
      <c r="G645" s="109"/>
      <c r="H645" s="110"/>
    </row>
    <row r="646" spans="1:8" ht="15.45" customHeight="1" x14ac:dyDescent="0.3">
      <c r="A646" s="108"/>
      <c r="B646" s="109"/>
      <c r="C646" s="109"/>
      <c r="D646" s="109"/>
      <c r="E646" s="109"/>
      <c r="F646" s="109"/>
      <c r="G646" s="109"/>
      <c r="H646" s="110"/>
    </row>
    <row r="647" spans="1:8" ht="15.45" customHeight="1" x14ac:dyDescent="0.3">
      <c r="A647" s="108"/>
      <c r="B647" s="109"/>
      <c r="C647" s="109"/>
      <c r="D647" s="109"/>
      <c r="E647" s="109"/>
      <c r="F647" s="109"/>
      <c r="G647" s="109"/>
      <c r="H647" s="110"/>
    </row>
    <row r="648" spans="1:8" ht="15.45" customHeight="1" x14ac:dyDescent="0.3">
      <c r="A648" s="108"/>
      <c r="B648" s="109"/>
      <c r="C648" s="109"/>
      <c r="D648" s="109"/>
      <c r="E648" s="109"/>
      <c r="F648" s="109"/>
      <c r="G648" s="109"/>
      <c r="H648" s="110"/>
    </row>
    <row r="649" spans="1:8" ht="15.45" customHeight="1" x14ac:dyDescent="0.3">
      <c r="A649" s="108"/>
      <c r="B649" s="109"/>
      <c r="C649" s="109"/>
      <c r="D649" s="109"/>
      <c r="E649" s="109"/>
      <c r="F649" s="109"/>
      <c r="G649" s="109"/>
      <c r="H649" s="110"/>
    </row>
    <row r="650" spans="1:8" ht="15.45" customHeight="1" x14ac:dyDescent="0.3">
      <c r="A650" s="108"/>
      <c r="B650" s="109"/>
      <c r="C650" s="109"/>
      <c r="D650" s="109"/>
      <c r="E650" s="109"/>
      <c r="F650" s="109"/>
      <c r="G650" s="109"/>
      <c r="H650" s="110"/>
    </row>
    <row r="651" spans="1:8" ht="15.45" customHeight="1" x14ac:dyDescent="0.3">
      <c r="A651" s="108"/>
      <c r="B651" s="109"/>
      <c r="C651" s="109"/>
      <c r="D651" s="109"/>
      <c r="E651" s="109"/>
      <c r="F651" s="109"/>
      <c r="G651" s="109"/>
      <c r="H651" s="110"/>
    </row>
    <row r="652" spans="1:8" ht="15.45" customHeight="1" x14ac:dyDescent="0.3">
      <c r="A652" s="108"/>
      <c r="B652" s="109"/>
      <c r="C652" s="109"/>
      <c r="D652" s="109"/>
      <c r="E652" s="109"/>
      <c r="F652" s="109"/>
      <c r="G652" s="109"/>
      <c r="H652" s="110"/>
    </row>
    <row r="653" spans="1:8" ht="15.45" customHeight="1" x14ac:dyDescent="0.3">
      <c r="A653" s="108"/>
      <c r="B653" s="109"/>
      <c r="C653" s="109"/>
      <c r="D653" s="109"/>
      <c r="E653" s="109"/>
      <c r="F653" s="109"/>
      <c r="G653" s="109"/>
      <c r="H653" s="110"/>
    </row>
    <row r="654" spans="1:8" ht="15.45" customHeight="1" x14ac:dyDescent="0.3">
      <c r="A654" s="108"/>
      <c r="B654" s="109"/>
      <c r="C654" s="109"/>
      <c r="D654" s="109"/>
      <c r="E654" s="109"/>
      <c r="F654" s="109"/>
      <c r="G654" s="109"/>
      <c r="H654" s="110"/>
    </row>
    <row r="655" spans="1:8" ht="15.45" customHeight="1" x14ac:dyDescent="0.3">
      <c r="A655" s="108"/>
      <c r="B655" s="109"/>
      <c r="C655" s="109"/>
      <c r="D655" s="109"/>
      <c r="E655" s="109"/>
      <c r="F655" s="109"/>
      <c r="G655" s="109"/>
      <c r="H655" s="110"/>
    </row>
    <row r="656" spans="1:8" ht="15.45" customHeight="1" x14ac:dyDescent="0.3">
      <c r="A656" s="108"/>
      <c r="B656" s="109"/>
      <c r="C656" s="109"/>
      <c r="D656" s="109"/>
      <c r="E656" s="109"/>
      <c r="F656" s="109"/>
      <c r="G656" s="109"/>
      <c r="H656" s="110"/>
    </row>
    <row r="657" spans="1:8" ht="15.45" customHeight="1" x14ac:dyDescent="0.3">
      <c r="A657" s="108"/>
      <c r="B657" s="109"/>
      <c r="C657" s="109"/>
      <c r="D657" s="109"/>
      <c r="E657" s="109"/>
      <c r="F657" s="109"/>
      <c r="G657" s="109"/>
      <c r="H657" s="110"/>
    </row>
    <row r="658" spans="1:8" ht="15.45" customHeight="1" x14ac:dyDescent="0.3">
      <c r="A658" s="108"/>
      <c r="B658" s="109"/>
      <c r="C658" s="109"/>
      <c r="D658" s="109"/>
      <c r="E658" s="109"/>
      <c r="F658" s="109"/>
      <c r="G658" s="109"/>
      <c r="H658" s="110"/>
    </row>
    <row r="659" spans="1:8" ht="15.45" customHeight="1" x14ac:dyDescent="0.3">
      <c r="A659" s="108"/>
      <c r="B659" s="109"/>
      <c r="C659" s="109"/>
      <c r="D659" s="109"/>
      <c r="E659" s="109"/>
      <c r="F659" s="109"/>
      <c r="G659" s="109"/>
      <c r="H659" s="110"/>
    </row>
    <row r="660" spans="1:8" ht="15.45" customHeight="1" x14ac:dyDescent="0.3">
      <c r="A660" s="108"/>
      <c r="B660" s="109"/>
      <c r="C660" s="109"/>
      <c r="D660" s="109"/>
      <c r="E660" s="109"/>
      <c r="F660" s="109"/>
      <c r="G660" s="109"/>
      <c r="H660" s="110"/>
    </row>
    <row r="661" spans="1:8" ht="15.45" customHeight="1" x14ac:dyDescent="0.3">
      <c r="A661" s="108"/>
      <c r="B661" s="109"/>
      <c r="C661" s="109"/>
      <c r="D661" s="109"/>
      <c r="E661" s="109"/>
      <c r="F661" s="109"/>
      <c r="G661" s="109"/>
      <c r="H661" s="110"/>
    </row>
    <row r="662" spans="1:8" ht="15.45" customHeight="1" x14ac:dyDescent="0.3">
      <c r="A662" s="108"/>
      <c r="B662" s="109"/>
      <c r="C662" s="109"/>
      <c r="D662" s="109"/>
      <c r="E662" s="109"/>
      <c r="F662" s="109"/>
      <c r="G662" s="109"/>
      <c r="H662" s="110"/>
    </row>
    <row r="663" spans="1:8" ht="15.45" customHeight="1" x14ac:dyDescent="0.3">
      <c r="A663" s="108"/>
      <c r="B663" s="109"/>
      <c r="C663" s="109"/>
      <c r="D663" s="109"/>
      <c r="E663" s="109"/>
      <c r="F663" s="109"/>
      <c r="G663" s="109"/>
      <c r="H663" s="110"/>
    </row>
    <row r="664" spans="1:8" ht="15.45" customHeight="1" x14ac:dyDescent="0.3">
      <c r="A664" s="108"/>
      <c r="B664" s="109"/>
      <c r="C664" s="109"/>
      <c r="D664" s="109"/>
      <c r="E664" s="109"/>
      <c r="F664" s="109"/>
      <c r="G664" s="109"/>
      <c r="H664" s="110"/>
    </row>
    <row r="665" spans="1:8" ht="15.45" customHeight="1" x14ac:dyDescent="0.3">
      <c r="A665" s="108"/>
      <c r="B665" s="109"/>
      <c r="C665" s="109"/>
      <c r="D665" s="109"/>
      <c r="E665" s="109"/>
      <c r="F665" s="109"/>
      <c r="G665" s="109"/>
      <c r="H665" s="110"/>
    </row>
    <row r="666" spans="1:8" ht="15.45" customHeight="1" x14ac:dyDescent="0.3">
      <c r="A666" s="108"/>
      <c r="B666" s="109"/>
      <c r="C666" s="109"/>
      <c r="D666" s="109"/>
      <c r="E666" s="109"/>
      <c r="F666" s="109"/>
      <c r="G666" s="109"/>
      <c r="H666" s="110"/>
    </row>
    <row r="667" spans="1:8" ht="15.45" customHeight="1" x14ac:dyDescent="0.3">
      <c r="A667" s="108"/>
      <c r="B667" s="109"/>
      <c r="C667" s="109"/>
      <c r="D667" s="109"/>
      <c r="E667" s="109"/>
      <c r="F667" s="109"/>
      <c r="G667" s="109"/>
      <c r="H667" s="110"/>
    </row>
    <row r="668" spans="1:8" ht="15.45" customHeight="1" x14ac:dyDescent="0.3">
      <c r="A668" s="108"/>
      <c r="B668" s="109"/>
      <c r="C668" s="109"/>
      <c r="D668" s="109"/>
      <c r="E668" s="109"/>
      <c r="F668" s="109"/>
      <c r="G668" s="109"/>
      <c r="H668" s="110"/>
    </row>
    <row r="669" spans="1:8" ht="15.45" customHeight="1" x14ac:dyDescent="0.3">
      <c r="A669" s="108"/>
      <c r="B669" s="109"/>
      <c r="C669" s="109"/>
      <c r="D669" s="109"/>
      <c r="E669" s="109"/>
      <c r="F669" s="109"/>
      <c r="G669" s="109"/>
      <c r="H669" s="110"/>
    </row>
    <row r="670" spans="1:8" ht="15.45" customHeight="1" x14ac:dyDescent="0.3">
      <c r="A670" s="108"/>
      <c r="B670" s="109"/>
      <c r="C670" s="109"/>
      <c r="D670" s="109"/>
      <c r="E670" s="109"/>
      <c r="F670" s="109"/>
      <c r="G670" s="109"/>
      <c r="H670" s="110"/>
    </row>
    <row r="671" spans="1:8" ht="15.45" customHeight="1" x14ac:dyDescent="0.3">
      <c r="A671" s="108"/>
      <c r="B671" s="109"/>
      <c r="C671" s="109"/>
      <c r="D671" s="109"/>
      <c r="E671" s="109"/>
      <c r="F671" s="109"/>
      <c r="G671" s="109"/>
      <c r="H671" s="110"/>
    </row>
    <row r="672" spans="1:8" ht="15.45" customHeight="1" x14ac:dyDescent="0.3">
      <c r="A672" s="108"/>
      <c r="B672" s="109"/>
      <c r="C672" s="109"/>
      <c r="D672" s="109"/>
      <c r="E672" s="109"/>
      <c r="F672" s="109"/>
      <c r="G672" s="109"/>
      <c r="H672" s="110"/>
    </row>
    <row r="673" spans="1:8" ht="15.45" customHeight="1" x14ac:dyDescent="0.3">
      <c r="A673" s="108"/>
      <c r="B673" s="109"/>
      <c r="C673" s="109"/>
      <c r="D673" s="109"/>
      <c r="E673" s="109"/>
      <c r="F673" s="109"/>
      <c r="G673" s="109"/>
      <c r="H673" s="110"/>
    </row>
    <row r="674" spans="1:8" ht="15.45" customHeight="1" x14ac:dyDescent="0.3">
      <c r="A674" s="108"/>
      <c r="B674" s="109"/>
      <c r="C674" s="109"/>
      <c r="D674" s="109"/>
      <c r="E674" s="109"/>
      <c r="F674" s="109"/>
      <c r="G674" s="109"/>
      <c r="H674" s="110"/>
    </row>
    <row r="675" spans="1:8" ht="15.45" customHeight="1" x14ac:dyDescent="0.3">
      <c r="A675" s="108"/>
      <c r="B675" s="109"/>
      <c r="C675" s="109"/>
      <c r="D675" s="109"/>
      <c r="E675" s="109"/>
      <c r="F675" s="109"/>
      <c r="G675" s="109"/>
      <c r="H675" s="110"/>
    </row>
    <row r="676" spans="1:8" ht="15.45" customHeight="1" x14ac:dyDescent="0.3">
      <c r="A676" s="108"/>
      <c r="B676" s="109"/>
      <c r="C676" s="109"/>
      <c r="D676" s="109"/>
      <c r="E676" s="109"/>
      <c r="F676" s="109"/>
      <c r="G676" s="109"/>
      <c r="H676" s="110"/>
    </row>
    <row r="677" spans="1:8" ht="15.45" customHeight="1" x14ac:dyDescent="0.3">
      <c r="A677" s="108"/>
      <c r="B677" s="109"/>
      <c r="C677" s="109"/>
      <c r="D677" s="109"/>
      <c r="E677" s="109"/>
      <c r="F677" s="109"/>
      <c r="G677" s="109"/>
      <c r="H677" s="110"/>
    </row>
    <row r="678" spans="1:8" ht="15.45" customHeight="1" x14ac:dyDescent="0.3">
      <c r="A678" s="108"/>
      <c r="B678" s="109"/>
      <c r="C678" s="109"/>
      <c r="D678" s="109"/>
      <c r="E678" s="109"/>
      <c r="F678" s="109"/>
      <c r="G678" s="109"/>
      <c r="H678" s="110"/>
    </row>
    <row r="679" spans="1:8" ht="15.45" customHeight="1" x14ac:dyDescent="0.3">
      <c r="A679" s="108"/>
      <c r="B679" s="109"/>
      <c r="C679" s="109"/>
      <c r="D679" s="109"/>
      <c r="E679" s="109"/>
      <c r="F679" s="109"/>
      <c r="G679" s="109"/>
      <c r="H679" s="110"/>
    </row>
    <row r="680" spans="1:8" ht="15.45" customHeight="1" x14ac:dyDescent="0.3">
      <c r="A680" s="108"/>
      <c r="B680" s="109"/>
      <c r="C680" s="109"/>
      <c r="D680" s="109"/>
      <c r="E680" s="109"/>
      <c r="F680" s="109"/>
      <c r="G680" s="109"/>
      <c r="H680" s="110"/>
    </row>
    <row r="681" spans="1:8" ht="15.45" customHeight="1" x14ac:dyDescent="0.3">
      <c r="A681" s="108"/>
      <c r="B681" s="109"/>
      <c r="C681" s="109"/>
      <c r="D681" s="109"/>
      <c r="E681" s="109"/>
      <c r="F681" s="109"/>
      <c r="G681" s="109"/>
      <c r="H681" s="110"/>
    </row>
    <row r="682" spans="1:8" ht="15.45" customHeight="1" x14ac:dyDescent="0.3">
      <c r="A682" s="108"/>
      <c r="B682" s="109"/>
      <c r="C682" s="109"/>
      <c r="D682" s="109"/>
      <c r="E682" s="109"/>
      <c r="F682" s="109"/>
      <c r="G682" s="109"/>
      <c r="H682" s="110"/>
    </row>
    <row r="683" spans="1:8" ht="15.45" customHeight="1" x14ac:dyDescent="0.3">
      <c r="A683" s="108"/>
      <c r="B683" s="109"/>
      <c r="C683" s="109"/>
      <c r="D683" s="109"/>
      <c r="E683" s="109"/>
      <c r="F683" s="109"/>
      <c r="G683" s="109"/>
      <c r="H683" s="110"/>
    </row>
    <row r="684" spans="1:8" ht="15.45" customHeight="1" x14ac:dyDescent="0.3">
      <c r="A684" s="108"/>
      <c r="B684" s="109"/>
      <c r="C684" s="109"/>
      <c r="D684" s="109"/>
      <c r="E684" s="109"/>
      <c r="F684" s="109"/>
      <c r="G684" s="109"/>
      <c r="H684" s="110"/>
    </row>
    <row r="685" spans="1:8" ht="15.45" customHeight="1" x14ac:dyDescent="0.3">
      <c r="A685" s="108"/>
      <c r="B685" s="109"/>
      <c r="C685" s="109"/>
      <c r="D685" s="109"/>
      <c r="E685" s="109"/>
      <c r="F685" s="109"/>
      <c r="G685" s="109"/>
      <c r="H685" s="110"/>
    </row>
    <row r="686" spans="1:8" ht="15.45" customHeight="1" x14ac:dyDescent="0.3">
      <c r="A686" s="108"/>
      <c r="B686" s="109"/>
      <c r="C686" s="109"/>
      <c r="D686" s="109"/>
      <c r="E686" s="109"/>
      <c r="F686" s="109"/>
      <c r="G686" s="109"/>
      <c r="H686" s="110"/>
    </row>
    <row r="687" spans="1:8" ht="15.45" customHeight="1" x14ac:dyDescent="0.3">
      <c r="A687" s="108"/>
      <c r="B687" s="109"/>
      <c r="C687" s="109"/>
      <c r="D687" s="109"/>
      <c r="E687" s="109"/>
      <c r="F687" s="109"/>
      <c r="G687" s="109"/>
      <c r="H687" s="110"/>
    </row>
    <row r="688" spans="1:8" ht="15.45" customHeight="1" x14ac:dyDescent="0.3">
      <c r="A688" s="108"/>
      <c r="B688" s="109"/>
      <c r="C688" s="109"/>
      <c r="D688" s="109"/>
      <c r="E688" s="109"/>
      <c r="F688" s="109"/>
      <c r="G688" s="109"/>
      <c r="H688" s="110"/>
    </row>
    <row r="689" spans="1:8" ht="15.45" customHeight="1" x14ac:dyDescent="0.3">
      <c r="A689" s="108"/>
      <c r="B689" s="109"/>
      <c r="C689" s="109"/>
      <c r="D689" s="109"/>
      <c r="E689" s="109"/>
      <c r="F689" s="109"/>
      <c r="G689" s="109"/>
      <c r="H689" s="110"/>
    </row>
    <row r="690" spans="1:8" ht="16.05" customHeight="1" x14ac:dyDescent="0.3">
      <c r="A690" s="108"/>
      <c r="B690" s="109"/>
      <c r="C690" s="109"/>
      <c r="D690" s="109"/>
      <c r="E690" s="109"/>
      <c r="F690" s="109"/>
      <c r="G690" s="109"/>
      <c r="H690" s="110"/>
    </row>
    <row r="691" spans="1:8" ht="15.45" customHeight="1" x14ac:dyDescent="0.3">
      <c r="A691" s="108"/>
      <c r="B691" s="109"/>
      <c r="C691" s="109"/>
      <c r="D691" s="109"/>
      <c r="E691" s="109"/>
      <c r="F691" s="109"/>
      <c r="G691" s="109"/>
      <c r="H691" s="110"/>
    </row>
    <row r="692" spans="1:8" ht="16.05" customHeight="1" x14ac:dyDescent="0.3">
      <c r="A692" s="108"/>
      <c r="B692" s="109"/>
      <c r="C692" s="109"/>
      <c r="D692" s="109"/>
      <c r="E692" s="109"/>
      <c r="F692" s="109"/>
      <c r="G692" s="109"/>
      <c r="H692" s="110"/>
    </row>
    <row r="693" spans="1:8" ht="15.45" customHeight="1" x14ac:dyDescent="0.3">
      <c r="A693" s="108"/>
      <c r="B693" s="109"/>
      <c r="C693" s="109"/>
      <c r="D693" s="109"/>
      <c r="E693" s="109"/>
      <c r="F693" s="109"/>
      <c r="G693" s="109"/>
      <c r="H693" s="110"/>
    </row>
    <row r="694" spans="1:8" ht="15.45" customHeight="1" x14ac:dyDescent="0.3">
      <c r="A694" s="108"/>
      <c r="B694" s="109"/>
      <c r="C694" s="109"/>
      <c r="D694" s="109"/>
      <c r="E694" s="109"/>
      <c r="F694" s="109"/>
      <c r="G694" s="109"/>
      <c r="H694" s="110"/>
    </row>
    <row r="695" spans="1:8" ht="15.45" customHeight="1" x14ac:dyDescent="0.3">
      <c r="A695" s="108"/>
      <c r="B695" s="109"/>
      <c r="C695" s="109"/>
      <c r="D695" s="109"/>
      <c r="E695" s="109"/>
      <c r="F695" s="109"/>
      <c r="G695" s="109"/>
      <c r="H695" s="110"/>
    </row>
    <row r="696" spans="1:8" ht="15.45" customHeight="1" x14ac:dyDescent="0.3">
      <c r="A696" s="108"/>
      <c r="B696" s="109"/>
      <c r="C696" s="109"/>
      <c r="D696" s="109"/>
      <c r="E696" s="109"/>
      <c r="F696" s="109"/>
      <c r="G696" s="109"/>
      <c r="H696" s="110"/>
    </row>
    <row r="697" spans="1:8" ht="15.45" customHeight="1" x14ac:dyDescent="0.3">
      <c r="A697" s="108"/>
      <c r="B697" s="109"/>
      <c r="C697" s="109"/>
      <c r="D697" s="109"/>
      <c r="E697" s="109"/>
      <c r="F697" s="109"/>
      <c r="G697" s="109"/>
      <c r="H697" s="110"/>
    </row>
    <row r="698" spans="1:8" ht="16.05" customHeight="1" x14ac:dyDescent="0.3">
      <c r="A698" s="108"/>
      <c r="B698" s="109"/>
      <c r="C698" s="109"/>
      <c r="D698" s="109"/>
      <c r="E698" s="109"/>
      <c r="F698" s="109"/>
      <c r="G698" s="109"/>
      <c r="H698" s="110"/>
    </row>
    <row r="699" spans="1:8" ht="15.45" customHeight="1" x14ac:dyDescent="0.3">
      <c r="A699" s="108"/>
      <c r="B699" s="109"/>
      <c r="C699" s="109"/>
      <c r="D699" s="109"/>
      <c r="E699" s="109"/>
      <c r="F699" s="109"/>
      <c r="G699" s="109"/>
      <c r="H699" s="110"/>
    </row>
    <row r="700" spans="1:8" ht="15.45" customHeight="1" x14ac:dyDescent="0.3">
      <c r="A700" s="108"/>
      <c r="B700" s="109"/>
      <c r="C700" s="109"/>
      <c r="D700" s="109"/>
      <c r="E700" s="109"/>
      <c r="F700" s="109"/>
      <c r="G700" s="109"/>
      <c r="H700" s="110"/>
    </row>
    <row r="701" spans="1:8" ht="15.45" customHeight="1" x14ac:dyDescent="0.3">
      <c r="A701" s="108"/>
      <c r="B701" s="109"/>
      <c r="C701" s="109"/>
      <c r="D701" s="109"/>
      <c r="E701" s="109"/>
      <c r="F701" s="109"/>
      <c r="G701" s="109"/>
      <c r="H701" s="110"/>
    </row>
    <row r="702" spans="1:8" ht="15.45" customHeight="1" x14ac:dyDescent="0.3">
      <c r="A702" s="108"/>
      <c r="B702" s="109"/>
      <c r="C702" s="109"/>
      <c r="D702" s="109"/>
      <c r="E702" s="109"/>
      <c r="F702" s="109"/>
      <c r="G702" s="109"/>
      <c r="H702" s="110"/>
    </row>
    <row r="703" spans="1:8" ht="15.45" customHeight="1" x14ac:dyDescent="0.3">
      <c r="A703" s="108"/>
      <c r="B703" s="109"/>
      <c r="C703" s="109"/>
      <c r="D703" s="109"/>
      <c r="E703" s="109"/>
      <c r="F703" s="109"/>
      <c r="G703" s="109"/>
      <c r="H703" s="110"/>
    </row>
    <row r="704" spans="1:8" ht="15.45" customHeight="1" x14ac:dyDescent="0.3">
      <c r="A704" s="108"/>
      <c r="B704" s="109"/>
      <c r="C704" s="109"/>
      <c r="D704" s="109"/>
      <c r="E704" s="109"/>
      <c r="F704" s="109"/>
      <c r="G704" s="109"/>
      <c r="H704" s="110"/>
    </row>
    <row r="705" spans="1:8" ht="15.45" customHeight="1" x14ac:dyDescent="0.3">
      <c r="A705" s="108"/>
      <c r="B705" s="109"/>
      <c r="C705" s="109"/>
      <c r="D705" s="109"/>
      <c r="E705" s="109"/>
      <c r="F705" s="109"/>
      <c r="G705" s="109"/>
      <c r="H705" s="110"/>
    </row>
    <row r="706" spans="1:8" ht="15.45" customHeight="1" x14ac:dyDescent="0.3">
      <c r="A706" s="108"/>
      <c r="B706" s="109"/>
      <c r="C706" s="109"/>
      <c r="D706" s="109"/>
      <c r="E706" s="109"/>
      <c r="F706" s="109"/>
      <c r="G706" s="109"/>
      <c r="H706" s="110"/>
    </row>
    <row r="707" spans="1:8" ht="15.45" customHeight="1" x14ac:dyDescent="0.3">
      <c r="A707" s="108"/>
      <c r="B707" s="109"/>
      <c r="C707" s="109"/>
      <c r="D707" s="109"/>
      <c r="E707" s="109"/>
      <c r="F707" s="109"/>
      <c r="G707" s="109"/>
      <c r="H707" s="110"/>
    </row>
    <row r="708" spans="1:8" ht="15.45" customHeight="1" x14ac:dyDescent="0.3">
      <c r="A708" s="108"/>
      <c r="B708" s="109"/>
      <c r="C708" s="109"/>
      <c r="D708" s="109"/>
      <c r="E708" s="109"/>
      <c r="F708" s="109"/>
      <c r="G708" s="109"/>
      <c r="H708" s="110"/>
    </row>
    <row r="709" spans="1:8" ht="15.45" customHeight="1" x14ac:dyDescent="0.3">
      <c r="A709" s="108"/>
      <c r="B709" s="109"/>
      <c r="C709" s="109"/>
      <c r="D709" s="109"/>
      <c r="E709" s="109"/>
      <c r="F709" s="109"/>
      <c r="G709" s="109"/>
      <c r="H709" s="110"/>
    </row>
    <row r="710" spans="1:8" ht="16.05" customHeight="1" x14ac:dyDescent="0.3">
      <c r="A710" s="108"/>
      <c r="B710" s="109"/>
      <c r="C710" s="109"/>
      <c r="D710" s="109"/>
      <c r="E710" s="109"/>
      <c r="F710" s="109"/>
      <c r="G710" s="109"/>
      <c r="H710" s="110"/>
    </row>
    <row r="711" spans="1:8" ht="16.05" customHeight="1" x14ac:dyDescent="0.3">
      <c r="A711" s="108"/>
      <c r="B711" s="109"/>
      <c r="C711" s="109"/>
      <c r="D711" s="109"/>
      <c r="E711" s="109"/>
      <c r="F711" s="109"/>
      <c r="G711" s="109"/>
      <c r="H711" s="110"/>
    </row>
    <row r="712" spans="1:8" ht="16.05" customHeight="1" x14ac:dyDescent="0.3">
      <c r="A712" s="108"/>
      <c r="B712" s="109"/>
      <c r="C712" s="109"/>
      <c r="D712" s="109"/>
      <c r="E712" s="109"/>
      <c r="F712" s="109"/>
      <c r="G712" s="109"/>
      <c r="H712" s="110"/>
    </row>
    <row r="713" spans="1:8" ht="16.05" customHeight="1" x14ac:dyDescent="0.3">
      <c r="A713" s="108"/>
      <c r="B713" s="109"/>
      <c r="C713" s="109"/>
      <c r="D713" s="109"/>
      <c r="E713" s="109"/>
      <c r="F713" s="109"/>
      <c r="G713" s="109"/>
      <c r="H713" s="110"/>
    </row>
    <row r="714" spans="1:8" ht="16.05" customHeight="1" x14ac:dyDescent="0.3">
      <c r="A714" s="108"/>
      <c r="B714" s="109"/>
      <c r="C714" s="109"/>
      <c r="D714" s="109"/>
      <c r="E714" s="109"/>
      <c r="F714" s="109"/>
      <c r="G714" s="109"/>
      <c r="H714" s="110"/>
    </row>
    <row r="715" spans="1:8" ht="16.05" customHeight="1" x14ac:dyDescent="0.3">
      <c r="A715" s="108"/>
      <c r="B715" s="109"/>
      <c r="C715" s="109"/>
      <c r="D715" s="109"/>
      <c r="E715" s="109"/>
      <c r="F715" s="109"/>
      <c r="G715" s="109"/>
      <c r="H715" s="110"/>
    </row>
    <row r="716" spans="1:8" ht="16.05" customHeight="1" x14ac:dyDescent="0.3">
      <c r="A716" s="108"/>
      <c r="B716" s="109"/>
      <c r="C716" s="109"/>
      <c r="D716" s="109"/>
      <c r="E716" s="109"/>
      <c r="F716" s="109"/>
      <c r="G716" s="109"/>
      <c r="H716" s="110"/>
    </row>
    <row r="717" spans="1:8" ht="16.05" customHeight="1" x14ac:dyDescent="0.3">
      <c r="A717" s="108"/>
      <c r="B717" s="109"/>
      <c r="C717" s="109"/>
      <c r="D717" s="109"/>
      <c r="E717" s="109"/>
      <c r="F717" s="109"/>
      <c r="G717" s="109"/>
      <c r="H717" s="110"/>
    </row>
    <row r="718" spans="1:8" ht="16.05" customHeight="1" x14ac:dyDescent="0.3">
      <c r="A718" s="108"/>
      <c r="B718" s="109"/>
      <c r="C718" s="109"/>
      <c r="D718" s="109"/>
      <c r="E718" s="109"/>
      <c r="F718" s="109"/>
      <c r="G718" s="109"/>
      <c r="H718" s="110"/>
    </row>
    <row r="719" spans="1:8" ht="16.05" customHeight="1" x14ac:dyDescent="0.3">
      <c r="A719" s="108"/>
      <c r="B719" s="109"/>
      <c r="C719" s="109"/>
      <c r="D719" s="109"/>
      <c r="E719" s="109"/>
      <c r="F719" s="109"/>
      <c r="G719" s="109"/>
      <c r="H719" s="110"/>
    </row>
    <row r="720" spans="1:8" ht="16.05" customHeight="1" x14ac:dyDescent="0.3">
      <c r="A720" s="108"/>
      <c r="B720" s="109"/>
      <c r="C720" s="109"/>
      <c r="D720" s="109"/>
      <c r="E720" s="109"/>
      <c r="F720" s="109"/>
      <c r="G720" s="109"/>
      <c r="H720" s="110"/>
    </row>
    <row r="721" spans="1:8" ht="16.05" customHeight="1" x14ac:dyDescent="0.3">
      <c r="A721" s="108"/>
      <c r="B721" s="109"/>
      <c r="C721" s="109"/>
      <c r="D721" s="109"/>
      <c r="E721" s="109"/>
      <c r="F721" s="109"/>
      <c r="G721" s="109"/>
      <c r="H721" s="110"/>
    </row>
    <row r="722" spans="1:8" ht="15.45" customHeight="1" x14ac:dyDescent="0.3">
      <c r="A722" s="108"/>
      <c r="B722" s="109"/>
      <c r="C722" s="109"/>
      <c r="D722" s="109"/>
      <c r="E722" s="109"/>
      <c r="F722" s="109"/>
      <c r="G722" s="109"/>
      <c r="H722" s="110"/>
    </row>
    <row r="723" spans="1:8" ht="16.05" customHeight="1" x14ac:dyDescent="0.3">
      <c r="A723" s="108"/>
      <c r="B723" s="109"/>
      <c r="C723" s="109"/>
      <c r="D723" s="109"/>
      <c r="E723" s="109"/>
      <c r="F723" s="109"/>
      <c r="G723" s="109"/>
      <c r="H723" s="110"/>
    </row>
    <row r="724" spans="1:8" ht="15.45" customHeight="1" x14ac:dyDescent="0.3">
      <c r="A724" s="108"/>
      <c r="B724" s="109"/>
      <c r="C724" s="109"/>
      <c r="D724" s="109"/>
      <c r="E724" s="109"/>
      <c r="F724" s="109"/>
      <c r="G724" s="109"/>
      <c r="H724" s="110"/>
    </row>
    <row r="725" spans="1:8" ht="15.45" customHeight="1" x14ac:dyDescent="0.3">
      <c r="A725" s="108"/>
      <c r="B725" s="109"/>
      <c r="C725" s="109"/>
      <c r="D725" s="109"/>
      <c r="E725" s="109"/>
      <c r="F725" s="109"/>
      <c r="G725" s="109"/>
      <c r="H725" s="110"/>
    </row>
    <row r="726" spans="1:8" ht="15.45" customHeight="1" x14ac:dyDescent="0.3">
      <c r="A726" s="108"/>
      <c r="B726" s="109"/>
      <c r="C726" s="109"/>
      <c r="D726" s="109"/>
      <c r="E726" s="109"/>
      <c r="F726" s="109"/>
      <c r="G726" s="109"/>
      <c r="H726" s="110"/>
    </row>
    <row r="727" spans="1:8" ht="16.05" customHeight="1" x14ac:dyDescent="0.3">
      <c r="A727" s="108"/>
      <c r="B727" s="109"/>
      <c r="C727" s="109"/>
      <c r="D727" s="109"/>
      <c r="E727" s="109"/>
      <c r="F727" s="109"/>
      <c r="G727" s="109"/>
      <c r="H727" s="110"/>
    </row>
    <row r="728" spans="1:8" ht="15.45" customHeight="1" x14ac:dyDescent="0.3">
      <c r="A728" s="108"/>
      <c r="B728" s="109"/>
      <c r="C728" s="109"/>
      <c r="D728" s="109"/>
      <c r="E728" s="109"/>
      <c r="F728" s="109"/>
      <c r="G728" s="109"/>
      <c r="H728" s="110"/>
    </row>
    <row r="729" spans="1:8" ht="15.45" customHeight="1" x14ac:dyDescent="0.3">
      <c r="A729" s="108"/>
      <c r="B729" s="109"/>
      <c r="C729" s="109"/>
      <c r="D729" s="109"/>
      <c r="E729" s="109"/>
      <c r="F729" s="109"/>
      <c r="G729" s="109"/>
      <c r="H729" s="110"/>
    </row>
    <row r="730" spans="1:8" ht="15.45" customHeight="1" x14ac:dyDescent="0.3">
      <c r="A730" s="108"/>
      <c r="B730" s="109"/>
      <c r="C730" s="109"/>
      <c r="D730" s="109"/>
      <c r="E730" s="109"/>
      <c r="F730" s="109"/>
      <c r="G730" s="109"/>
      <c r="H730" s="110"/>
    </row>
    <row r="731" spans="1:8" ht="15.45" customHeight="1" x14ac:dyDescent="0.3">
      <c r="A731" s="108"/>
      <c r="B731" s="109"/>
      <c r="C731" s="109"/>
      <c r="D731" s="109"/>
      <c r="E731" s="109"/>
      <c r="F731" s="109"/>
      <c r="G731" s="109"/>
      <c r="H731" s="110"/>
    </row>
    <row r="732" spans="1:8" ht="15.45" customHeight="1" x14ac:dyDescent="0.3">
      <c r="A732" s="108"/>
      <c r="B732" s="109"/>
      <c r="C732" s="109"/>
      <c r="D732" s="109"/>
      <c r="E732" s="109"/>
      <c r="F732" s="109"/>
      <c r="G732" s="109"/>
      <c r="H732" s="110"/>
    </row>
    <row r="733" spans="1:8" ht="15.45" customHeight="1" x14ac:dyDescent="0.3">
      <c r="A733" s="108"/>
      <c r="B733" s="109"/>
      <c r="C733" s="109"/>
      <c r="D733" s="109"/>
      <c r="E733" s="109"/>
      <c r="F733" s="109"/>
      <c r="G733" s="109"/>
      <c r="H733" s="110"/>
    </row>
    <row r="734" spans="1:8" ht="15.45" customHeight="1" x14ac:dyDescent="0.3">
      <c r="A734" s="108"/>
      <c r="B734" s="109"/>
      <c r="C734" s="109"/>
      <c r="D734" s="109"/>
      <c r="E734" s="109"/>
      <c r="F734" s="109"/>
      <c r="G734" s="109"/>
      <c r="H734" s="110"/>
    </row>
    <row r="735" spans="1:8" ht="15.45" customHeight="1" x14ac:dyDescent="0.3">
      <c r="A735" s="108"/>
      <c r="B735" s="109"/>
      <c r="C735" s="109"/>
      <c r="D735" s="109"/>
      <c r="E735" s="109"/>
      <c r="F735" s="109"/>
      <c r="G735" s="109"/>
      <c r="H735" s="110"/>
    </row>
    <row r="736" spans="1:8" ht="15.45" customHeight="1" x14ac:dyDescent="0.3">
      <c r="A736" s="108"/>
      <c r="B736" s="109"/>
      <c r="C736" s="109"/>
      <c r="D736" s="109"/>
      <c r="E736" s="109"/>
      <c r="F736" s="109"/>
      <c r="G736" s="109"/>
      <c r="H736" s="110"/>
    </row>
    <row r="737" spans="1:8" ht="15.45" customHeight="1" x14ac:dyDescent="0.3">
      <c r="A737" s="108"/>
      <c r="B737" s="109"/>
      <c r="C737" s="109"/>
      <c r="D737" s="109"/>
      <c r="E737" s="109"/>
      <c r="F737" s="109"/>
      <c r="G737" s="109"/>
      <c r="H737" s="110"/>
    </row>
    <row r="738" spans="1:8" ht="15.45" customHeight="1" x14ac:dyDescent="0.3">
      <c r="A738" s="108"/>
      <c r="B738" s="109"/>
      <c r="C738" s="109"/>
      <c r="D738" s="109"/>
      <c r="E738" s="109"/>
      <c r="F738" s="109"/>
      <c r="G738" s="109"/>
      <c r="H738" s="110"/>
    </row>
    <row r="739" spans="1:8" ht="15.45" customHeight="1" x14ac:dyDescent="0.3">
      <c r="A739" s="108"/>
      <c r="B739" s="109"/>
      <c r="C739" s="109"/>
      <c r="D739" s="109"/>
      <c r="E739" s="109"/>
      <c r="F739" s="109"/>
      <c r="G739" s="109"/>
      <c r="H739" s="110"/>
    </row>
    <row r="740" spans="1:8" ht="15.45" customHeight="1" x14ac:dyDescent="0.3">
      <c r="A740" s="108"/>
      <c r="B740" s="109"/>
      <c r="C740" s="109"/>
      <c r="D740" s="109"/>
      <c r="E740" s="109"/>
      <c r="F740" s="109"/>
      <c r="G740" s="109"/>
      <c r="H740" s="110"/>
    </row>
    <row r="741" spans="1:8" ht="15.45" customHeight="1" x14ac:dyDescent="0.3">
      <c r="A741" s="108"/>
      <c r="B741" s="109"/>
      <c r="C741" s="109"/>
      <c r="D741" s="109"/>
      <c r="E741" s="109"/>
      <c r="F741" s="109"/>
      <c r="G741" s="109"/>
      <c r="H741" s="110"/>
    </row>
    <row r="742" spans="1:8" ht="15.45" customHeight="1" x14ac:dyDescent="0.3">
      <c r="A742" s="108"/>
      <c r="B742" s="109"/>
      <c r="C742" s="109"/>
      <c r="D742" s="109"/>
      <c r="E742" s="109"/>
      <c r="F742" s="109"/>
      <c r="G742" s="109"/>
      <c r="H742" s="110"/>
    </row>
    <row r="743" spans="1:8" ht="15.45" customHeight="1" x14ac:dyDescent="0.3">
      <c r="A743" s="108"/>
      <c r="B743" s="109"/>
      <c r="C743" s="109"/>
      <c r="D743" s="109"/>
      <c r="E743" s="109"/>
      <c r="F743" s="109"/>
      <c r="G743" s="109"/>
      <c r="H743" s="110"/>
    </row>
    <row r="744" spans="1:8" ht="15.45" customHeight="1" x14ac:dyDescent="0.3">
      <c r="A744" s="108"/>
      <c r="B744" s="109"/>
      <c r="C744" s="109"/>
      <c r="D744" s="109"/>
      <c r="E744" s="109"/>
      <c r="F744" s="109"/>
      <c r="G744" s="109"/>
      <c r="H744" s="110"/>
    </row>
    <row r="745" spans="1:8" ht="15.45" customHeight="1" x14ac:dyDescent="0.3">
      <c r="A745" s="108"/>
      <c r="B745" s="109"/>
      <c r="C745" s="109"/>
      <c r="D745" s="109"/>
      <c r="E745" s="109"/>
      <c r="F745" s="109"/>
      <c r="G745" s="109"/>
      <c r="H745" s="110"/>
    </row>
    <row r="746" spans="1:8" ht="16.05" customHeight="1" x14ac:dyDescent="0.3">
      <c r="A746" s="108"/>
      <c r="B746" s="109"/>
      <c r="C746" s="109"/>
      <c r="D746" s="109"/>
      <c r="E746" s="109"/>
      <c r="F746" s="109"/>
      <c r="G746" s="109"/>
      <c r="H746" s="110"/>
    </row>
    <row r="747" spans="1:8" ht="15.45" customHeight="1" x14ac:dyDescent="0.3">
      <c r="A747" s="108"/>
      <c r="B747" s="109"/>
      <c r="C747" s="109"/>
      <c r="D747" s="109"/>
      <c r="E747" s="109"/>
      <c r="F747" s="109"/>
      <c r="G747" s="109"/>
      <c r="H747" s="110"/>
    </row>
    <row r="748" spans="1:8" ht="15.45" customHeight="1" x14ac:dyDescent="0.3">
      <c r="A748" s="108"/>
      <c r="B748" s="109"/>
      <c r="C748" s="109"/>
      <c r="D748" s="109"/>
      <c r="E748" s="109"/>
      <c r="F748" s="109"/>
      <c r="G748" s="109"/>
      <c r="H748" s="110"/>
    </row>
    <row r="749" spans="1:8" ht="15.45" customHeight="1" x14ac:dyDescent="0.3">
      <c r="A749" s="108"/>
      <c r="B749" s="109"/>
      <c r="C749" s="109"/>
      <c r="D749" s="109"/>
      <c r="E749" s="109"/>
      <c r="F749" s="109"/>
      <c r="G749" s="109"/>
      <c r="H749" s="110"/>
    </row>
    <row r="750" spans="1:8" ht="15.45" customHeight="1" x14ac:dyDescent="0.3">
      <c r="A750" s="108"/>
      <c r="B750" s="109"/>
      <c r="C750" s="109"/>
      <c r="D750" s="109"/>
      <c r="E750" s="109"/>
      <c r="F750" s="109"/>
      <c r="G750" s="109"/>
      <c r="H750" s="110"/>
    </row>
    <row r="751" spans="1:8" ht="15.45" customHeight="1" x14ac:dyDescent="0.3">
      <c r="A751" s="108"/>
      <c r="B751" s="109"/>
      <c r="C751" s="109"/>
      <c r="D751" s="109"/>
      <c r="E751" s="109"/>
      <c r="F751" s="109"/>
      <c r="G751" s="109"/>
      <c r="H751" s="110"/>
    </row>
    <row r="752" spans="1:8" ht="15.45" customHeight="1" x14ac:dyDescent="0.3">
      <c r="A752" s="108"/>
      <c r="B752" s="109"/>
      <c r="C752" s="109"/>
      <c r="D752" s="109"/>
      <c r="E752" s="109"/>
      <c r="F752" s="109"/>
      <c r="G752" s="109"/>
      <c r="H752" s="110"/>
    </row>
    <row r="753" spans="1:8" ht="15.45" customHeight="1" x14ac:dyDescent="0.3">
      <c r="A753" s="108"/>
      <c r="B753" s="109"/>
      <c r="C753" s="109"/>
      <c r="D753" s="109"/>
      <c r="E753" s="109"/>
      <c r="F753" s="109"/>
      <c r="G753" s="109"/>
      <c r="H753" s="110"/>
    </row>
    <row r="754" spans="1:8" ht="15.45" customHeight="1" x14ac:dyDescent="0.3">
      <c r="A754" s="108"/>
      <c r="B754" s="109"/>
      <c r="C754" s="109"/>
      <c r="D754" s="109"/>
      <c r="E754" s="109"/>
      <c r="F754" s="109"/>
      <c r="G754" s="109"/>
      <c r="H754" s="110"/>
    </row>
    <row r="755" spans="1:8" ht="15.45" customHeight="1" x14ac:dyDescent="0.3">
      <c r="A755" s="108"/>
      <c r="B755" s="109"/>
      <c r="C755" s="109"/>
      <c r="D755" s="109"/>
      <c r="E755" s="109"/>
      <c r="F755" s="109"/>
      <c r="G755" s="109"/>
      <c r="H755" s="110"/>
    </row>
    <row r="756" spans="1:8" ht="15.45" customHeight="1" x14ac:dyDescent="0.3">
      <c r="A756" s="108"/>
      <c r="B756" s="109"/>
      <c r="C756" s="109"/>
      <c r="D756" s="109"/>
      <c r="E756" s="109"/>
      <c r="F756" s="109"/>
      <c r="G756" s="109"/>
      <c r="H756" s="110"/>
    </row>
    <row r="757" spans="1:8" ht="30" customHeight="1" x14ac:dyDescent="0.3">
      <c r="A757" s="108"/>
      <c r="B757" s="109"/>
      <c r="C757" s="109"/>
      <c r="D757" s="109"/>
      <c r="E757" s="109"/>
      <c r="F757" s="109"/>
      <c r="G757" s="109"/>
      <c r="H757" s="110"/>
    </row>
    <row r="758" spans="1:8" ht="15.45" customHeight="1" x14ac:dyDescent="0.3">
      <c r="A758" s="108"/>
      <c r="B758" s="109"/>
      <c r="C758" s="109"/>
      <c r="D758" s="109"/>
      <c r="E758" s="109"/>
      <c r="F758" s="109"/>
      <c r="G758" s="109"/>
      <c r="H758" s="110"/>
    </row>
    <row r="759" spans="1:8" ht="16.05" customHeight="1" x14ac:dyDescent="0.3">
      <c r="A759" s="108"/>
      <c r="B759" s="109"/>
      <c r="C759" s="109"/>
      <c r="D759" s="109"/>
      <c r="E759" s="109"/>
      <c r="F759" s="109"/>
      <c r="G759" s="109"/>
      <c r="H759" s="110"/>
    </row>
    <row r="760" spans="1:8" ht="15.45" customHeight="1" x14ac:dyDescent="0.3">
      <c r="A760" s="108"/>
      <c r="B760" s="109"/>
      <c r="C760" s="109"/>
      <c r="D760" s="109"/>
      <c r="E760" s="109"/>
      <c r="F760" s="109"/>
      <c r="G760" s="109"/>
      <c r="H760" s="110"/>
    </row>
    <row r="761" spans="1:8" ht="15.45" customHeight="1" x14ac:dyDescent="0.3">
      <c r="A761" s="108"/>
      <c r="B761" s="109"/>
      <c r="C761" s="109"/>
      <c r="D761" s="109"/>
      <c r="E761" s="109"/>
      <c r="F761" s="109"/>
      <c r="G761" s="109"/>
      <c r="H761" s="110"/>
    </row>
    <row r="762" spans="1:8" ht="15.45" customHeight="1" x14ac:dyDescent="0.3">
      <c r="A762" s="108"/>
      <c r="B762" s="109"/>
      <c r="C762" s="109"/>
      <c r="D762" s="109"/>
      <c r="E762" s="109"/>
      <c r="F762" s="109"/>
      <c r="G762" s="109"/>
      <c r="H762" s="110"/>
    </row>
    <row r="763" spans="1:8" ht="15.45" customHeight="1" x14ac:dyDescent="0.3">
      <c r="A763" s="108"/>
      <c r="B763" s="109"/>
      <c r="C763" s="109"/>
      <c r="D763" s="109"/>
      <c r="E763" s="109"/>
      <c r="F763" s="109"/>
      <c r="G763" s="109"/>
      <c r="H763" s="110"/>
    </row>
    <row r="764" spans="1:8" ht="16.05" customHeight="1" x14ac:dyDescent="0.3">
      <c r="A764" s="108"/>
      <c r="B764" s="109"/>
      <c r="C764" s="109"/>
      <c r="D764" s="109"/>
      <c r="E764" s="109"/>
      <c r="F764" s="109"/>
      <c r="G764" s="109"/>
      <c r="H764" s="110"/>
    </row>
    <row r="765" spans="1:8" ht="15.45" customHeight="1" x14ac:dyDescent="0.3">
      <c r="A765" s="108"/>
      <c r="B765" s="109"/>
      <c r="C765" s="109"/>
      <c r="D765" s="109"/>
      <c r="E765" s="109"/>
      <c r="F765" s="109"/>
      <c r="G765" s="109"/>
      <c r="H765" s="110"/>
    </row>
    <row r="766" spans="1:8" ht="15.45" customHeight="1" x14ac:dyDescent="0.3">
      <c r="A766" s="108"/>
      <c r="B766" s="109"/>
      <c r="C766" s="109"/>
      <c r="D766" s="109"/>
      <c r="E766" s="109"/>
      <c r="F766" s="109"/>
      <c r="G766" s="109"/>
      <c r="H766" s="110"/>
    </row>
    <row r="767" spans="1:8" ht="16.05" customHeight="1" x14ac:dyDescent="0.3">
      <c r="A767" s="108"/>
      <c r="B767" s="109"/>
      <c r="C767" s="109"/>
      <c r="D767" s="109"/>
      <c r="E767" s="109"/>
      <c r="F767" s="109"/>
      <c r="G767" s="109"/>
      <c r="H767" s="110"/>
    </row>
    <row r="768" spans="1:8" ht="15.45" customHeight="1" x14ac:dyDescent="0.3">
      <c r="A768" s="108"/>
      <c r="B768" s="109"/>
      <c r="C768" s="109"/>
      <c r="D768" s="109"/>
      <c r="E768" s="109"/>
      <c r="F768" s="109"/>
      <c r="G768" s="109"/>
      <c r="H768" s="110"/>
    </row>
    <row r="769" spans="1:8" ht="15.45" customHeight="1" x14ac:dyDescent="0.3">
      <c r="A769" s="108"/>
      <c r="B769" s="109"/>
      <c r="C769" s="109"/>
      <c r="D769" s="109"/>
      <c r="E769" s="109"/>
      <c r="F769" s="109"/>
      <c r="G769" s="109"/>
      <c r="H769" s="110"/>
    </row>
    <row r="770" spans="1:8" ht="15.45" customHeight="1" x14ac:dyDescent="0.3">
      <c r="A770" s="108"/>
      <c r="B770" s="109"/>
      <c r="C770" s="109"/>
      <c r="D770" s="109"/>
      <c r="E770" s="109"/>
      <c r="F770" s="109"/>
      <c r="G770" s="109"/>
      <c r="H770" s="110"/>
    </row>
    <row r="771" spans="1:8" ht="15.45" customHeight="1" x14ac:dyDescent="0.3">
      <c r="A771" s="108"/>
      <c r="B771" s="109"/>
      <c r="C771" s="109"/>
      <c r="D771" s="109"/>
      <c r="E771" s="109"/>
      <c r="F771" s="109"/>
      <c r="G771" s="109"/>
      <c r="H771" s="110"/>
    </row>
    <row r="772" spans="1:8" ht="15.45" customHeight="1" x14ac:dyDescent="0.3">
      <c r="A772" s="108"/>
      <c r="B772" s="109"/>
      <c r="C772" s="109"/>
      <c r="D772" s="109"/>
      <c r="E772" s="109"/>
      <c r="F772" s="109"/>
      <c r="G772" s="109"/>
      <c r="H772" s="110"/>
    </row>
    <row r="773" spans="1:8" ht="15.45" customHeight="1" x14ac:dyDescent="0.3">
      <c r="A773" s="108"/>
      <c r="B773" s="109"/>
      <c r="C773" s="109"/>
      <c r="D773" s="109"/>
      <c r="E773" s="109"/>
      <c r="F773" s="109"/>
      <c r="G773" s="109"/>
      <c r="H773" s="110"/>
    </row>
    <row r="774" spans="1:8" ht="15.45" customHeight="1" x14ac:dyDescent="0.3">
      <c r="A774" s="108"/>
      <c r="B774" s="109"/>
      <c r="C774" s="109"/>
      <c r="D774" s="109"/>
      <c r="E774" s="109"/>
      <c r="F774" s="109"/>
      <c r="G774" s="109"/>
      <c r="H774" s="110"/>
    </row>
    <row r="775" spans="1:8" ht="15.45" customHeight="1" x14ac:dyDescent="0.3">
      <c r="A775" s="108"/>
      <c r="B775" s="109"/>
      <c r="C775" s="109"/>
      <c r="D775" s="109"/>
      <c r="E775" s="109"/>
      <c r="F775" s="109"/>
      <c r="G775" s="109"/>
      <c r="H775" s="110"/>
    </row>
    <row r="776" spans="1:8" ht="15.45" customHeight="1" x14ac:dyDescent="0.3">
      <c r="A776" s="108"/>
      <c r="B776" s="109"/>
      <c r="C776" s="109"/>
      <c r="D776" s="109"/>
      <c r="E776" s="109"/>
      <c r="F776" s="109"/>
      <c r="G776" s="109"/>
      <c r="H776" s="110"/>
    </row>
    <row r="777" spans="1:8" ht="15.45" customHeight="1" x14ac:dyDescent="0.3">
      <c r="A777" s="108"/>
      <c r="B777" s="109"/>
      <c r="C777" s="109"/>
      <c r="D777" s="109"/>
      <c r="E777" s="109"/>
      <c r="F777" s="109"/>
      <c r="G777" s="109"/>
      <c r="H777" s="110"/>
    </row>
    <row r="778" spans="1:8" ht="15.45" customHeight="1" x14ac:dyDescent="0.3">
      <c r="A778" s="108"/>
      <c r="B778" s="109"/>
      <c r="C778" s="109"/>
      <c r="D778" s="109"/>
      <c r="E778" s="109"/>
      <c r="F778" s="109"/>
      <c r="G778" s="109"/>
      <c r="H778" s="110"/>
    </row>
    <row r="779" spans="1:8" ht="15.45" customHeight="1" x14ac:dyDescent="0.3">
      <c r="A779" s="108"/>
      <c r="B779" s="109"/>
      <c r="C779" s="109"/>
      <c r="D779" s="109"/>
      <c r="E779" s="109"/>
      <c r="F779" s="109"/>
      <c r="G779" s="109"/>
      <c r="H779" s="110"/>
    </row>
    <row r="780" spans="1:8" ht="15.45" customHeight="1" x14ac:dyDescent="0.3">
      <c r="A780" s="108"/>
      <c r="B780" s="109"/>
      <c r="C780" s="109"/>
      <c r="D780" s="109"/>
      <c r="E780" s="109"/>
      <c r="F780" s="109"/>
      <c r="G780" s="109"/>
      <c r="H780" s="110"/>
    </row>
    <row r="781" spans="1:8" ht="15.45" customHeight="1" x14ac:dyDescent="0.3">
      <c r="A781" s="108"/>
      <c r="B781" s="109"/>
      <c r="C781" s="109"/>
      <c r="D781" s="109"/>
      <c r="E781" s="109"/>
      <c r="F781" s="109"/>
      <c r="G781" s="109"/>
      <c r="H781" s="110"/>
    </row>
    <row r="782" spans="1:8" ht="15.45" customHeight="1" x14ac:dyDescent="0.3">
      <c r="A782" s="108"/>
      <c r="B782" s="109"/>
      <c r="C782" s="109"/>
      <c r="D782" s="109"/>
      <c r="E782" s="109"/>
      <c r="F782" s="109"/>
      <c r="G782" s="109"/>
      <c r="H782" s="110"/>
    </row>
    <row r="783" spans="1:8" ht="15.45" customHeight="1" x14ac:dyDescent="0.3">
      <c r="A783" s="108"/>
      <c r="B783" s="109"/>
      <c r="C783" s="109"/>
      <c r="D783" s="109"/>
      <c r="E783" s="109"/>
      <c r="F783" s="109"/>
      <c r="G783" s="109"/>
      <c r="H783" s="110"/>
    </row>
    <row r="784" spans="1:8" ht="15.45" customHeight="1" x14ac:dyDescent="0.3">
      <c r="A784" s="108"/>
      <c r="B784" s="109"/>
      <c r="C784" s="109"/>
      <c r="D784" s="109"/>
      <c r="E784" s="109"/>
      <c r="F784" s="109"/>
      <c r="G784" s="109"/>
      <c r="H784" s="110"/>
    </row>
    <row r="785" spans="1:8" ht="16.05" customHeight="1" x14ac:dyDescent="0.3">
      <c r="A785" s="108"/>
      <c r="B785" s="109"/>
      <c r="C785" s="109"/>
      <c r="D785" s="109"/>
      <c r="E785" s="109"/>
      <c r="F785" s="109"/>
      <c r="G785" s="109"/>
      <c r="H785" s="110"/>
    </row>
    <row r="786" spans="1:8" ht="30" customHeight="1" x14ac:dyDescent="0.3">
      <c r="A786" s="108"/>
      <c r="B786" s="109"/>
      <c r="C786" s="109"/>
      <c r="D786" s="109"/>
      <c r="E786" s="109"/>
      <c r="F786" s="109"/>
      <c r="G786" s="109"/>
      <c r="H786" s="110"/>
    </row>
    <row r="787" spans="1:8" ht="16.05" customHeight="1" x14ac:dyDescent="0.3">
      <c r="A787" s="108"/>
      <c r="B787" s="109"/>
      <c r="C787" s="109"/>
      <c r="D787" s="109"/>
      <c r="E787" s="109"/>
      <c r="F787" s="109"/>
      <c r="G787" s="109"/>
      <c r="H787" s="110"/>
    </row>
    <row r="788" spans="1:8" ht="16.05" customHeight="1" x14ac:dyDescent="0.3">
      <c r="A788" s="108"/>
      <c r="B788" s="109"/>
      <c r="C788" s="109"/>
      <c r="D788" s="109"/>
      <c r="E788" s="109"/>
      <c r="F788" s="109"/>
      <c r="G788" s="109"/>
      <c r="H788" s="110"/>
    </row>
    <row r="789" spans="1:8" ht="16.05" customHeight="1" x14ac:dyDescent="0.3">
      <c r="A789" s="108"/>
      <c r="B789" s="109"/>
      <c r="C789" s="109"/>
      <c r="D789" s="109"/>
      <c r="E789" s="109"/>
      <c r="F789" s="109"/>
      <c r="G789" s="109"/>
      <c r="H789" s="110"/>
    </row>
    <row r="790" spans="1:8" ht="15.45" customHeight="1" x14ac:dyDescent="0.3">
      <c r="A790" s="108"/>
      <c r="B790" s="109"/>
      <c r="C790" s="109"/>
      <c r="D790" s="109"/>
      <c r="E790" s="109"/>
      <c r="F790" s="109"/>
      <c r="G790" s="109"/>
      <c r="H790" s="110"/>
    </row>
    <row r="791" spans="1:8" ht="16.05" customHeight="1" x14ac:dyDescent="0.3">
      <c r="A791" s="108"/>
      <c r="B791" s="109"/>
      <c r="C791" s="109"/>
      <c r="D791" s="109"/>
      <c r="E791" s="109"/>
      <c r="F791" s="109"/>
      <c r="G791" s="109"/>
      <c r="H791" s="110"/>
    </row>
    <row r="792" spans="1:8" ht="30" customHeight="1" x14ac:dyDescent="0.3">
      <c r="A792" s="108"/>
      <c r="B792" s="109"/>
      <c r="C792" s="109"/>
      <c r="D792" s="109"/>
      <c r="E792" s="109"/>
      <c r="F792" s="109"/>
      <c r="G792" s="109"/>
      <c r="H792" s="110"/>
    </row>
    <row r="793" spans="1:8" ht="30" customHeight="1" x14ac:dyDescent="0.3">
      <c r="A793" s="108"/>
      <c r="B793" s="109"/>
      <c r="C793" s="109"/>
      <c r="D793" s="109"/>
      <c r="E793" s="109"/>
      <c r="F793" s="109"/>
      <c r="G793" s="109"/>
      <c r="H793" s="110"/>
    </row>
    <row r="794" spans="1:8" ht="16.05" customHeight="1" x14ac:dyDescent="0.3">
      <c r="A794" s="108"/>
      <c r="B794" s="109"/>
      <c r="C794" s="109"/>
      <c r="D794" s="109"/>
      <c r="E794" s="109"/>
      <c r="F794" s="109"/>
      <c r="G794" s="109"/>
      <c r="H794" s="110"/>
    </row>
    <row r="795" spans="1:8" ht="15.45" customHeight="1" x14ac:dyDescent="0.3">
      <c r="A795" s="108"/>
      <c r="B795" s="109"/>
      <c r="C795" s="109"/>
      <c r="D795" s="109"/>
      <c r="E795" s="109"/>
      <c r="F795" s="109"/>
      <c r="G795" s="109"/>
      <c r="H795" s="110"/>
    </row>
    <row r="796" spans="1:8" ht="16.05" customHeight="1" x14ac:dyDescent="0.3">
      <c r="A796" s="108"/>
      <c r="B796" s="109"/>
      <c r="C796" s="109"/>
      <c r="D796" s="109"/>
      <c r="E796" s="109"/>
      <c r="F796" s="109"/>
      <c r="G796" s="109"/>
      <c r="H796" s="110"/>
    </row>
    <row r="797" spans="1:8" ht="15.45" customHeight="1" x14ac:dyDescent="0.3">
      <c r="A797" s="108"/>
      <c r="B797" s="109"/>
      <c r="C797" s="109"/>
      <c r="D797" s="109"/>
      <c r="E797" s="109"/>
      <c r="F797" s="109"/>
      <c r="G797" s="109"/>
      <c r="H797" s="110"/>
    </row>
    <row r="798" spans="1:8" ht="15.45" customHeight="1" x14ac:dyDescent="0.3">
      <c r="A798" s="108"/>
      <c r="B798" s="109"/>
      <c r="C798" s="109"/>
      <c r="D798" s="109"/>
      <c r="E798" s="109"/>
      <c r="F798" s="109"/>
      <c r="G798" s="109"/>
      <c r="H798" s="110"/>
    </row>
    <row r="799" spans="1:8" ht="16.05" customHeight="1" x14ac:dyDescent="0.3">
      <c r="A799" s="108"/>
      <c r="B799" s="109"/>
      <c r="C799" s="109"/>
      <c r="D799" s="109"/>
      <c r="E799" s="109"/>
      <c r="F799" s="109"/>
      <c r="G799" s="109"/>
      <c r="H799" s="110"/>
    </row>
    <row r="800" spans="1:8" ht="15.45" customHeight="1" x14ac:dyDescent="0.3">
      <c r="A800" s="108"/>
      <c r="B800" s="109"/>
      <c r="C800" s="109"/>
      <c r="D800" s="109"/>
      <c r="E800" s="109"/>
      <c r="F800" s="109"/>
      <c r="G800" s="109"/>
      <c r="H800" s="110"/>
    </row>
    <row r="801" spans="1:8" ht="16.05" customHeight="1" x14ac:dyDescent="0.3">
      <c r="A801" s="108"/>
      <c r="B801" s="109"/>
      <c r="C801" s="109"/>
      <c r="D801" s="109"/>
      <c r="E801" s="109"/>
      <c r="F801" s="109"/>
      <c r="G801" s="109"/>
      <c r="H801" s="110"/>
    </row>
    <row r="802" spans="1:8" ht="15.45" customHeight="1" x14ac:dyDescent="0.3">
      <c r="A802" s="108"/>
      <c r="B802" s="109"/>
      <c r="C802" s="109"/>
      <c r="D802" s="109"/>
      <c r="E802" s="109"/>
      <c r="F802" s="109"/>
      <c r="G802" s="109"/>
      <c r="H802" s="110"/>
    </row>
    <row r="803" spans="1:8" ht="15.45" customHeight="1" x14ac:dyDescent="0.3">
      <c r="A803" s="108"/>
      <c r="B803" s="109"/>
      <c r="C803" s="109"/>
      <c r="D803" s="109"/>
      <c r="E803" s="109"/>
      <c r="F803" s="109"/>
      <c r="G803" s="109"/>
      <c r="H803" s="110"/>
    </row>
    <row r="804" spans="1:8" ht="15.45" customHeight="1" x14ac:dyDescent="0.3">
      <c r="A804" s="108"/>
      <c r="B804" s="109"/>
      <c r="C804" s="109"/>
      <c r="D804" s="109"/>
      <c r="E804" s="109"/>
      <c r="F804" s="109"/>
      <c r="G804" s="109"/>
      <c r="H804" s="110"/>
    </row>
    <row r="805" spans="1:8" ht="15.45" customHeight="1" x14ac:dyDescent="0.3">
      <c r="A805" s="108"/>
      <c r="B805" s="109"/>
      <c r="C805" s="109"/>
      <c r="D805" s="109"/>
      <c r="E805" s="109"/>
      <c r="F805" s="109"/>
      <c r="G805" s="109"/>
      <c r="H805" s="110"/>
    </row>
    <row r="806" spans="1:8" ht="15.45" customHeight="1" x14ac:dyDescent="0.3">
      <c r="A806" s="108"/>
      <c r="B806" s="109"/>
      <c r="C806" s="109"/>
      <c r="D806" s="109"/>
      <c r="E806" s="109"/>
      <c r="F806" s="109"/>
      <c r="G806" s="109"/>
      <c r="H806" s="110"/>
    </row>
    <row r="807" spans="1:8" ht="15.45" customHeight="1" x14ac:dyDescent="0.3">
      <c r="A807" s="108"/>
      <c r="B807" s="109"/>
      <c r="C807" s="109"/>
      <c r="D807" s="109"/>
      <c r="E807" s="109"/>
      <c r="F807" s="109"/>
      <c r="G807" s="109"/>
      <c r="H807" s="110"/>
    </row>
    <row r="808" spans="1:8" ht="15.45" customHeight="1" x14ac:dyDescent="0.3">
      <c r="A808" s="108"/>
      <c r="B808" s="109"/>
      <c r="C808" s="109"/>
      <c r="D808" s="109"/>
      <c r="E808" s="109"/>
      <c r="F808" s="109"/>
      <c r="G808" s="109"/>
      <c r="H808" s="110"/>
    </row>
    <row r="809" spans="1:8" ht="16.05" customHeight="1" x14ac:dyDescent="0.3">
      <c r="A809" s="108"/>
      <c r="B809" s="109"/>
      <c r="C809" s="109"/>
      <c r="D809" s="109"/>
      <c r="E809" s="109"/>
      <c r="F809" s="109"/>
      <c r="G809" s="109"/>
      <c r="H809" s="110"/>
    </row>
    <row r="810" spans="1:8" ht="16.05" customHeight="1" x14ac:dyDescent="0.3">
      <c r="A810" s="108"/>
      <c r="B810" s="109"/>
      <c r="C810" s="109"/>
      <c r="D810" s="109"/>
      <c r="E810" s="109"/>
      <c r="F810" s="109"/>
      <c r="G810" s="109"/>
      <c r="H810" s="110"/>
    </row>
    <row r="811" spans="1:8" ht="15.45" customHeight="1" x14ac:dyDescent="0.3">
      <c r="A811" s="108"/>
      <c r="B811" s="109"/>
      <c r="C811" s="109"/>
      <c r="D811" s="109"/>
      <c r="E811" s="109"/>
      <c r="F811" s="109"/>
      <c r="G811" s="109"/>
      <c r="H811" s="110"/>
    </row>
    <row r="812" spans="1:8" ht="15.45" customHeight="1" x14ac:dyDescent="0.3">
      <c r="A812" s="108"/>
      <c r="B812" s="109"/>
      <c r="C812" s="109"/>
      <c r="D812" s="109"/>
      <c r="E812" s="109"/>
      <c r="F812" s="109"/>
      <c r="G812" s="109"/>
      <c r="H812" s="110"/>
    </row>
    <row r="813" spans="1:8" ht="15.45" customHeight="1" x14ac:dyDescent="0.3">
      <c r="A813" s="108"/>
      <c r="B813" s="109"/>
      <c r="C813" s="109"/>
      <c r="D813" s="109"/>
      <c r="E813" s="109"/>
      <c r="F813" s="109"/>
      <c r="G813" s="109"/>
      <c r="H813" s="110"/>
    </row>
    <row r="814" spans="1:8" ht="15.45" customHeight="1" x14ac:dyDescent="0.3">
      <c r="A814" s="108"/>
      <c r="B814" s="109"/>
      <c r="C814" s="109"/>
      <c r="D814" s="109"/>
      <c r="E814" s="109"/>
      <c r="F814" s="109"/>
      <c r="G814" s="109"/>
      <c r="H814" s="110"/>
    </row>
    <row r="815" spans="1:8" ht="15.45" customHeight="1" x14ac:dyDescent="0.3">
      <c r="A815" s="108"/>
      <c r="B815" s="109"/>
      <c r="C815" s="109"/>
      <c r="D815" s="109"/>
      <c r="E815" s="109"/>
      <c r="F815" s="109"/>
      <c r="G815" s="109"/>
      <c r="H815" s="110"/>
    </row>
    <row r="816" spans="1:8" ht="15.45" customHeight="1" x14ac:dyDescent="0.3">
      <c r="A816" s="108"/>
      <c r="B816" s="109"/>
      <c r="C816" s="109"/>
      <c r="D816" s="109"/>
      <c r="E816" s="109"/>
      <c r="F816" s="109"/>
      <c r="G816" s="109"/>
      <c r="H816" s="110"/>
    </row>
    <row r="817" spans="1:8" ht="16.05" customHeight="1" x14ac:dyDescent="0.3">
      <c r="A817" s="108"/>
      <c r="B817" s="109"/>
      <c r="C817" s="109"/>
      <c r="D817" s="109"/>
      <c r="E817" s="109"/>
      <c r="F817" s="109"/>
      <c r="G817" s="109"/>
      <c r="H817" s="110"/>
    </row>
    <row r="818" spans="1:8" ht="15.45" customHeight="1" x14ac:dyDescent="0.3">
      <c r="A818" s="108"/>
      <c r="B818" s="109"/>
      <c r="C818" s="109"/>
      <c r="D818" s="109"/>
      <c r="E818" s="109"/>
      <c r="F818" s="109"/>
      <c r="G818" s="109"/>
      <c r="H818" s="110"/>
    </row>
    <row r="819" spans="1:8" ht="15.45" customHeight="1" x14ac:dyDescent="0.3">
      <c r="A819" s="108"/>
      <c r="B819" s="109"/>
      <c r="C819" s="109"/>
      <c r="D819" s="109"/>
      <c r="E819" s="109"/>
      <c r="F819" s="109"/>
      <c r="G819" s="109"/>
      <c r="H819" s="110"/>
    </row>
    <row r="820" spans="1:8" ht="15.45" customHeight="1" x14ac:dyDescent="0.3">
      <c r="A820" s="108"/>
      <c r="B820" s="109"/>
      <c r="C820" s="109"/>
      <c r="D820" s="109"/>
      <c r="E820" s="109"/>
      <c r="F820" s="109"/>
      <c r="G820" s="109"/>
      <c r="H820" s="110"/>
    </row>
    <row r="821" spans="1:8" ht="15.45" customHeight="1" x14ac:dyDescent="0.3">
      <c r="A821" s="108"/>
      <c r="B821" s="109"/>
      <c r="C821" s="109"/>
      <c r="D821" s="109"/>
      <c r="E821" s="109"/>
      <c r="F821" s="109"/>
      <c r="G821" s="109"/>
      <c r="H821" s="110"/>
    </row>
    <row r="822" spans="1:8" ht="15.45" customHeight="1" x14ac:dyDescent="0.3">
      <c r="A822" s="108"/>
      <c r="B822" s="109"/>
      <c r="C822" s="109"/>
      <c r="D822" s="109"/>
      <c r="E822" s="109"/>
      <c r="F822" s="109"/>
      <c r="G822" s="109"/>
      <c r="H822" s="110"/>
    </row>
    <row r="823" spans="1:8" ht="15.45" customHeight="1" x14ac:dyDescent="0.3">
      <c r="A823" s="108"/>
      <c r="B823" s="109"/>
      <c r="C823" s="109"/>
      <c r="D823" s="109"/>
      <c r="E823" s="109"/>
      <c r="F823" s="109"/>
      <c r="G823" s="109"/>
      <c r="H823" s="110"/>
    </row>
    <row r="824" spans="1:8" ht="15.45" customHeight="1" x14ac:dyDescent="0.3">
      <c r="A824" s="108"/>
      <c r="B824" s="109"/>
      <c r="C824" s="109"/>
      <c r="D824" s="109"/>
      <c r="E824" s="109"/>
      <c r="F824" s="109"/>
      <c r="G824" s="109"/>
      <c r="H824" s="110"/>
    </row>
    <row r="825" spans="1:8" ht="15.45" customHeight="1" x14ac:dyDescent="0.3">
      <c r="A825" s="108"/>
      <c r="B825" s="109"/>
      <c r="C825" s="109"/>
      <c r="D825" s="109"/>
      <c r="E825" s="109"/>
      <c r="F825" s="109"/>
      <c r="G825" s="109"/>
      <c r="H825" s="110"/>
    </row>
    <row r="826" spans="1:8" ht="16.05" customHeight="1" x14ac:dyDescent="0.3">
      <c r="A826" s="108"/>
      <c r="B826" s="109"/>
      <c r="C826" s="109"/>
      <c r="D826" s="109"/>
      <c r="E826" s="109"/>
      <c r="F826" s="109"/>
      <c r="G826" s="109"/>
      <c r="H826" s="110"/>
    </row>
    <row r="827" spans="1:8" ht="30" customHeight="1" x14ac:dyDescent="0.3">
      <c r="A827" s="108"/>
      <c r="B827" s="109"/>
      <c r="C827" s="109"/>
      <c r="D827" s="109"/>
      <c r="E827" s="109"/>
      <c r="F827" s="109"/>
      <c r="G827" s="109"/>
      <c r="H827" s="110"/>
    </row>
    <row r="828" spans="1:8" ht="30" customHeight="1" x14ac:dyDescent="0.3">
      <c r="A828" s="108"/>
      <c r="B828" s="109"/>
      <c r="C828" s="109"/>
      <c r="D828" s="109"/>
      <c r="E828" s="109"/>
      <c r="F828" s="109"/>
      <c r="G828" s="109"/>
      <c r="H828" s="110"/>
    </row>
    <row r="829" spans="1:8" ht="16.05" customHeight="1" x14ac:dyDescent="0.3">
      <c r="A829" s="108"/>
      <c r="B829" s="109"/>
      <c r="C829" s="109"/>
      <c r="D829" s="109"/>
      <c r="E829" s="109"/>
      <c r="F829" s="109"/>
      <c r="G829" s="109"/>
      <c r="H829" s="110"/>
    </row>
    <row r="830" spans="1:8" ht="15.45" customHeight="1" x14ac:dyDescent="0.3">
      <c r="A830" s="108"/>
      <c r="B830" s="109"/>
      <c r="C830" s="109"/>
      <c r="D830" s="109"/>
      <c r="E830" s="109"/>
      <c r="F830" s="109"/>
      <c r="G830" s="109"/>
      <c r="H830" s="110"/>
    </row>
    <row r="831" spans="1:8" ht="15.45" customHeight="1" x14ac:dyDescent="0.3">
      <c r="A831" s="108"/>
      <c r="B831" s="109"/>
      <c r="C831" s="109"/>
      <c r="D831" s="109"/>
      <c r="E831" s="109"/>
      <c r="F831" s="109"/>
      <c r="G831" s="109"/>
      <c r="H831" s="110"/>
    </row>
    <row r="832" spans="1:8" ht="16.05" customHeight="1" x14ac:dyDescent="0.3">
      <c r="A832" s="108"/>
      <c r="B832" s="109"/>
      <c r="C832" s="109"/>
      <c r="D832" s="109"/>
      <c r="E832" s="109"/>
      <c r="F832" s="109"/>
      <c r="G832" s="109"/>
      <c r="H832" s="110"/>
    </row>
    <row r="833" spans="1:8" ht="30" customHeight="1" x14ac:dyDescent="0.3">
      <c r="A833" s="108"/>
      <c r="B833" s="109"/>
      <c r="C833" s="109"/>
      <c r="D833" s="109"/>
      <c r="E833" s="109"/>
      <c r="F833" s="109"/>
      <c r="G833" s="109"/>
      <c r="H833" s="110"/>
    </row>
    <row r="834" spans="1:8" ht="15.45" customHeight="1" x14ac:dyDescent="0.3">
      <c r="A834" s="108"/>
      <c r="B834" s="109"/>
      <c r="C834" s="109"/>
      <c r="D834" s="109"/>
      <c r="E834" s="109"/>
      <c r="F834" s="109"/>
      <c r="G834" s="109"/>
      <c r="H834" s="110"/>
    </row>
    <row r="835" spans="1:8" ht="15.45" customHeight="1" x14ac:dyDescent="0.3">
      <c r="A835" s="108"/>
      <c r="B835" s="109"/>
      <c r="C835" s="109"/>
      <c r="D835" s="109"/>
      <c r="E835" s="109"/>
      <c r="F835" s="109"/>
      <c r="G835" s="109"/>
      <c r="H835" s="110"/>
    </row>
    <row r="836" spans="1:8" ht="15.45" customHeight="1" x14ac:dyDescent="0.3">
      <c r="A836" s="108"/>
      <c r="B836" s="109"/>
      <c r="C836" s="109"/>
      <c r="D836" s="109"/>
      <c r="E836" s="109"/>
      <c r="F836" s="109"/>
      <c r="G836" s="109"/>
      <c r="H836" s="110"/>
    </row>
    <row r="837" spans="1:8" ht="15.45" customHeight="1" x14ac:dyDescent="0.3">
      <c r="A837" s="108"/>
      <c r="B837" s="109"/>
      <c r="C837" s="109"/>
      <c r="D837" s="109"/>
      <c r="E837" s="109"/>
      <c r="F837" s="109"/>
      <c r="G837" s="109"/>
      <c r="H837" s="110"/>
    </row>
    <row r="838" spans="1:8" ht="15.45" customHeight="1" x14ac:dyDescent="0.3">
      <c r="A838" s="108"/>
      <c r="B838" s="109"/>
      <c r="C838" s="109"/>
      <c r="D838" s="109"/>
      <c r="E838" s="109"/>
      <c r="F838" s="109"/>
      <c r="G838" s="109"/>
      <c r="H838" s="110"/>
    </row>
    <row r="839" spans="1:8" ht="15.45" customHeight="1" x14ac:dyDescent="0.3">
      <c r="A839" s="108"/>
      <c r="B839" s="109"/>
      <c r="C839" s="109"/>
      <c r="D839" s="109"/>
      <c r="E839" s="109"/>
      <c r="F839" s="109"/>
      <c r="G839" s="109"/>
      <c r="H839" s="110"/>
    </row>
    <row r="840" spans="1:8" ht="15.45" customHeight="1" x14ac:dyDescent="0.3">
      <c r="A840" s="108"/>
      <c r="B840" s="109"/>
      <c r="C840" s="109"/>
      <c r="D840" s="109"/>
      <c r="E840" s="109"/>
      <c r="F840" s="109"/>
      <c r="G840" s="109"/>
      <c r="H840" s="110"/>
    </row>
    <row r="841" spans="1:8" ht="15.45" customHeight="1" x14ac:dyDescent="0.3">
      <c r="A841" s="108"/>
      <c r="B841" s="109"/>
      <c r="C841" s="109"/>
      <c r="D841" s="109"/>
      <c r="E841" s="109"/>
      <c r="F841" s="109"/>
      <c r="G841" s="109"/>
      <c r="H841" s="110"/>
    </row>
    <row r="842" spans="1:8" ht="15.45" customHeight="1" x14ac:dyDescent="0.3">
      <c r="A842" s="108"/>
      <c r="B842" s="109"/>
      <c r="C842" s="109"/>
      <c r="D842" s="109"/>
      <c r="E842" s="109"/>
      <c r="F842" s="109"/>
      <c r="G842" s="109"/>
      <c r="H842" s="110"/>
    </row>
    <row r="843" spans="1:8" ht="15.45" customHeight="1" x14ac:dyDescent="0.3">
      <c r="A843" s="108"/>
      <c r="B843" s="109"/>
      <c r="C843" s="109"/>
      <c r="D843" s="109"/>
      <c r="E843" s="109"/>
      <c r="F843" s="109"/>
      <c r="G843" s="109"/>
      <c r="H843" s="110"/>
    </row>
    <row r="844" spans="1:8" ht="15.45" customHeight="1" x14ac:dyDescent="0.3">
      <c r="A844" s="108"/>
      <c r="B844" s="109"/>
      <c r="C844" s="109"/>
      <c r="D844" s="109"/>
      <c r="E844" s="109"/>
      <c r="F844" s="109"/>
      <c r="G844" s="109"/>
      <c r="H844" s="110"/>
    </row>
    <row r="845" spans="1:8" ht="16.05" customHeight="1" x14ac:dyDescent="0.3">
      <c r="A845" s="108"/>
      <c r="B845" s="109"/>
      <c r="C845" s="109"/>
      <c r="D845" s="109"/>
      <c r="E845" s="109"/>
      <c r="F845" s="109"/>
      <c r="G845" s="109"/>
      <c r="H845" s="110"/>
    </row>
    <row r="846" spans="1:8" ht="30" customHeight="1" x14ac:dyDescent="0.3">
      <c r="A846" s="108"/>
      <c r="B846" s="109"/>
      <c r="C846" s="109"/>
      <c r="D846" s="109"/>
      <c r="E846" s="109"/>
      <c r="F846" s="109"/>
      <c r="G846" s="109"/>
      <c r="H846" s="110"/>
    </row>
    <row r="847" spans="1:8" ht="16.05" customHeight="1" x14ac:dyDescent="0.3">
      <c r="A847" s="108"/>
      <c r="B847" s="109"/>
      <c r="C847" s="109"/>
      <c r="D847" s="109"/>
      <c r="E847" s="109"/>
      <c r="F847" s="109"/>
      <c r="G847" s="109"/>
      <c r="H847" s="110"/>
    </row>
    <row r="848" spans="1:8" ht="30" customHeight="1" x14ac:dyDescent="0.3">
      <c r="A848" s="108"/>
      <c r="B848" s="109"/>
      <c r="C848" s="109"/>
      <c r="D848" s="109"/>
      <c r="E848" s="109"/>
      <c r="F848" s="109"/>
      <c r="G848" s="109"/>
      <c r="H848" s="110"/>
    </row>
    <row r="849" spans="1:8" ht="15.45" customHeight="1" x14ac:dyDescent="0.3">
      <c r="A849" s="108"/>
      <c r="B849" s="109"/>
      <c r="C849" s="109"/>
      <c r="D849" s="109"/>
      <c r="E849" s="109"/>
      <c r="F849" s="109"/>
      <c r="G849" s="109"/>
      <c r="H849" s="110"/>
    </row>
    <row r="850" spans="1:8" ht="15.45" customHeight="1" x14ac:dyDescent="0.3">
      <c r="A850" s="108"/>
      <c r="B850" s="109"/>
      <c r="C850" s="109"/>
      <c r="D850" s="109"/>
      <c r="E850" s="109"/>
      <c r="F850" s="109"/>
      <c r="G850" s="109"/>
      <c r="H850" s="110"/>
    </row>
    <row r="851" spans="1:8" ht="15.45" customHeight="1" x14ac:dyDescent="0.3">
      <c r="A851" s="108"/>
      <c r="B851" s="109"/>
      <c r="C851" s="109"/>
      <c r="D851" s="109"/>
      <c r="E851" s="109"/>
      <c r="F851" s="109"/>
      <c r="G851" s="109"/>
      <c r="H851" s="110"/>
    </row>
    <row r="852" spans="1:8" ht="15.45" customHeight="1" x14ac:dyDescent="0.3">
      <c r="A852" s="108"/>
      <c r="B852" s="109"/>
      <c r="C852" s="109"/>
      <c r="D852" s="109"/>
      <c r="E852" s="109"/>
      <c r="F852" s="109"/>
      <c r="G852" s="109"/>
      <c r="H852" s="110"/>
    </row>
    <row r="853" spans="1:8" ht="15.45" customHeight="1" x14ac:dyDescent="0.3">
      <c r="A853" s="108"/>
      <c r="B853" s="109"/>
      <c r="C853" s="109"/>
      <c r="D853" s="109"/>
      <c r="E853" s="109"/>
      <c r="F853" s="109"/>
      <c r="G853" s="109"/>
      <c r="H853" s="110"/>
    </row>
    <row r="854" spans="1:8" ht="15.45" customHeight="1" x14ac:dyDescent="0.3">
      <c r="A854" s="108"/>
      <c r="B854" s="109"/>
      <c r="C854" s="109"/>
      <c r="D854" s="109"/>
      <c r="E854" s="109"/>
      <c r="F854" s="109"/>
      <c r="G854" s="109"/>
      <c r="H854" s="110"/>
    </row>
    <row r="855" spans="1:8" ht="15.45" customHeight="1" x14ac:dyDescent="0.3">
      <c r="A855" s="108"/>
      <c r="B855" s="109"/>
      <c r="C855" s="109"/>
      <c r="D855" s="109"/>
      <c r="E855" s="109"/>
      <c r="F855" s="109"/>
      <c r="G855" s="109"/>
      <c r="H855" s="110"/>
    </row>
    <row r="856" spans="1:8" ht="15.45" customHeight="1" x14ac:dyDescent="0.3">
      <c r="A856" s="108"/>
      <c r="B856" s="109"/>
      <c r="C856" s="109"/>
      <c r="D856" s="109"/>
      <c r="E856" s="109"/>
      <c r="F856" s="109"/>
      <c r="G856" s="109"/>
      <c r="H856" s="110"/>
    </row>
    <row r="857" spans="1:8" ht="15.45" customHeight="1" x14ac:dyDescent="0.3">
      <c r="A857" s="108"/>
      <c r="B857" s="109"/>
      <c r="C857" s="109"/>
      <c r="D857" s="109"/>
      <c r="E857" s="109"/>
      <c r="F857" s="109"/>
      <c r="G857" s="109"/>
      <c r="H857" s="110"/>
    </row>
    <row r="858" spans="1:8" ht="15.45" customHeight="1" x14ac:dyDescent="0.3">
      <c r="A858" s="108"/>
      <c r="B858" s="109"/>
      <c r="C858" s="109"/>
      <c r="D858" s="109"/>
      <c r="E858" s="109"/>
      <c r="F858" s="109"/>
      <c r="G858" s="109"/>
      <c r="H858" s="110"/>
    </row>
    <row r="859" spans="1:8" ht="15.45" customHeight="1" x14ac:dyDescent="0.3">
      <c r="A859" s="108"/>
      <c r="B859" s="109"/>
      <c r="C859" s="109"/>
      <c r="D859" s="109"/>
      <c r="E859" s="109"/>
      <c r="F859" s="109"/>
      <c r="G859" s="109"/>
      <c r="H859" s="110"/>
    </row>
    <row r="860" spans="1:8" ht="15.45" customHeight="1" x14ac:dyDescent="0.3">
      <c r="A860" s="108"/>
      <c r="B860" s="109"/>
      <c r="C860" s="109"/>
      <c r="D860" s="109"/>
      <c r="E860" s="109"/>
      <c r="F860" s="109"/>
      <c r="G860" s="109"/>
      <c r="H860" s="110"/>
    </row>
    <row r="861" spans="1:8" ht="15.45" customHeight="1" x14ac:dyDescent="0.3">
      <c r="A861" s="108"/>
      <c r="B861" s="109"/>
      <c r="C861" s="109"/>
      <c r="D861" s="109"/>
      <c r="E861" s="109"/>
      <c r="F861" s="109"/>
      <c r="G861" s="109"/>
      <c r="H861" s="110"/>
    </row>
    <row r="862" spans="1:8" ht="15.45" customHeight="1" x14ac:dyDescent="0.3">
      <c r="A862" s="108"/>
      <c r="B862" s="109"/>
      <c r="C862" s="109"/>
      <c r="D862" s="109"/>
      <c r="E862" s="109"/>
      <c r="F862" s="109"/>
      <c r="G862" s="109"/>
      <c r="H862" s="110"/>
    </row>
    <row r="863" spans="1:8" ht="15.45" customHeight="1" x14ac:dyDescent="0.3">
      <c r="A863" s="108"/>
      <c r="B863" s="109"/>
      <c r="C863" s="109"/>
      <c r="D863" s="109"/>
      <c r="E863" s="109"/>
      <c r="F863" s="109"/>
      <c r="G863" s="109"/>
      <c r="H863" s="110"/>
    </row>
    <row r="864" spans="1:8" ht="15.45" customHeight="1" x14ac:dyDescent="0.3">
      <c r="A864" s="108"/>
      <c r="B864" s="109"/>
      <c r="C864" s="109"/>
      <c r="D864" s="109"/>
      <c r="E864" s="109"/>
      <c r="F864" s="109"/>
      <c r="G864" s="109"/>
      <c r="H864" s="110"/>
    </row>
    <row r="865" spans="1:8" ht="16.05" customHeight="1" x14ac:dyDescent="0.3">
      <c r="A865" s="108"/>
      <c r="B865" s="109"/>
      <c r="C865" s="109"/>
      <c r="D865" s="109"/>
      <c r="E865" s="109"/>
      <c r="F865" s="109"/>
      <c r="G865" s="109"/>
      <c r="H865" s="110"/>
    </row>
    <row r="866" spans="1:8" ht="16.05" customHeight="1" x14ac:dyDescent="0.3">
      <c r="A866" s="108"/>
      <c r="B866" s="109"/>
      <c r="C866" s="109"/>
      <c r="D866" s="109"/>
      <c r="E866" s="109"/>
      <c r="F866" s="109"/>
      <c r="G866" s="109"/>
      <c r="H866" s="110"/>
    </row>
    <row r="867" spans="1:8" ht="16.05" customHeight="1" x14ac:dyDescent="0.3">
      <c r="A867" s="108"/>
      <c r="B867" s="109"/>
      <c r="C867" s="109"/>
      <c r="D867" s="109"/>
      <c r="E867" s="109"/>
      <c r="F867" s="109"/>
      <c r="G867" s="109"/>
      <c r="H867" s="110"/>
    </row>
    <row r="868" spans="1:8" ht="30" customHeight="1" x14ac:dyDescent="0.3">
      <c r="A868" s="108"/>
      <c r="B868" s="109"/>
      <c r="C868" s="109"/>
      <c r="D868" s="109"/>
      <c r="E868" s="109"/>
      <c r="F868" s="109"/>
      <c r="G868" s="109"/>
      <c r="H868" s="110"/>
    </row>
    <row r="869" spans="1:8" ht="15.45" customHeight="1" x14ac:dyDescent="0.3">
      <c r="A869" s="108"/>
      <c r="B869" s="109"/>
      <c r="C869" s="109"/>
      <c r="D869" s="109"/>
      <c r="E869" s="109"/>
      <c r="F869" s="109"/>
      <c r="G869" s="109"/>
      <c r="H869" s="110"/>
    </row>
    <row r="870" spans="1:8" ht="15.45" customHeight="1" x14ac:dyDescent="0.3">
      <c r="A870" s="108"/>
      <c r="B870" s="109"/>
      <c r="C870" s="109"/>
      <c r="D870" s="109"/>
      <c r="E870" s="109"/>
      <c r="F870" s="109"/>
      <c r="G870" s="109"/>
      <c r="H870" s="110"/>
    </row>
    <row r="871" spans="1:8" ht="15.45" customHeight="1" x14ac:dyDescent="0.3">
      <c r="A871" s="108"/>
      <c r="B871" s="109"/>
      <c r="C871" s="109"/>
      <c r="D871" s="109"/>
      <c r="E871" s="109"/>
      <c r="F871" s="109"/>
      <c r="G871" s="109"/>
      <c r="H871" s="110"/>
    </row>
    <row r="872" spans="1:8" ht="15.45" customHeight="1" x14ac:dyDescent="0.3">
      <c r="A872" s="108"/>
      <c r="B872" s="109"/>
      <c r="C872" s="109"/>
      <c r="D872" s="109"/>
      <c r="E872" s="109"/>
      <c r="F872" s="109"/>
      <c r="G872" s="109"/>
      <c r="H872" s="110"/>
    </row>
    <row r="873" spans="1:8" ht="15.45" customHeight="1" x14ac:dyDescent="0.3">
      <c r="A873" s="108"/>
      <c r="B873" s="109"/>
      <c r="C873" s="109"/>
      <c r="D873" s="109"/>
      <c r="E873" s="109"/>
      <c r="F873" s="109"/>
      <c r="G873" s="109"/>
      <c r="H873" s="110"/>
    </row>
    <row r="874" spans="1:8" ht="15.45" customHeight="1" x14ac:dyDescent="0.3">
      <c r="A874" s="108"/>
      <c r="B874" s="109"/>
      <c r="C874" s="109"/>
      <c r="D874" s="109"/>
      <c r="E874" s="109"/>
      <c r="F874" s="109"/>
      <c r="G874" s="109"/>
      <c r="H874" s="110"/>
    </row>
    <row r="875" spans="1:8" ht="15.45" customHeight="1" x14ac:dyDescent="0.3">
      <c r="A875" s="108"/>
      <c r="B875" s="109"/>
      <c r="C875" s="109"/>
      <c r="D875" s="109"/>
      <c r="E875" s="109"/>
      <c r="F875" s="109"/>
      <c r="G875" s="109"/>
      <c r="H875" s="110"/>
    </row>
    <row r="876" spans="1:8" ht="16.05" customHeight="1" x14ac:dyDescent="0.3">
      <c r="A876" s="108"/>
      <c r="B876" s="109"/>
      <c r="C876" s="109"/>
      <c r="D876" s="109"/>
      <c r="E876" s="109"/>
      <c r="F876" s="109"/>
      <c r="G876" s="109"/>
      <c r="H876" s="110"/>
    </row>
    <row r="877" spans="1:8" ht="15.45" customHeight="1" x14ac:dyDescent="0.3">
      <c r="A877" s="108"/>
      <c r="B877" s="109"/>
      <c r="C877" s="109"/>
      <c r="D877" s="109"/>
      <c r="E877" s="109"/>
      <c r="F877" s="109"/>
      <c r="G877" s="109"/>
      <c r="H877" s="110"/>
    </row>
    <row r="878" spans="1:8" ht="15.45" customHeight="1" x14ac:dyDescent="0.3">
      <c r="A878" s="108"/>
      <c r="B878" s="109"/>
      <c r="C878" s="109"/>
      <c r="D878" s="109"/>
      <c r="E878" s="109"/>
      <c r="F878" s="109"/>
      <c r="G878" s="109"/>
      <c r="H878" s="110"/>
    </row>
    <row r="879" spans="1:8" ht="15.45" customHeight="1" x14ac:dyDescent="0.3">
      <c r="A879" s="108"/>
      <c r="B879" s="109"/>
      <c r="C879" s="109"/>
      <c r="D879" s="109"/>
      <c r="E879" s="109"/>
      <c r="F879" s="109"/>
      <c r="G879" s="109"/>
      <c r="H879" s="110"/>
    </row>
    <row r="880" spans="1:8" ht="15.45" customHeight="1" x14ac:dyDescent="0.3">
      <c r="A880" s="108"/>
      <c r="B880" s="109"/>
      <c r="C880" s="109"/>
      <c r="D880" s="109"/>
      <c r="E880" s="109"/>
      <c r="F880" s="109"/>
      <c r="G880" s="109"/>
      <c r="H880" s="110"/>
    </row>
    <row r="881" spans="1:8" ht="15.45" customHeight="1" x14ac:dyDescent="0.3">
      <c r="A881" s="108"/>
      <c r="B881" s="109"/>
      <c r="C881" s="109"/>
      <c r="D881" s="109"/>
      <c r="E881" s="109"/>
      <c r="F881" s="109"/>
      <c r="G881" s="109"/>
      <c r="H881" s="110"/>
    </row>
    <row r="882" spans="1:8" ht="15.45" customHeight="1" x14ac:dyDescent="0.3">
      <c r="A882" s="108"/>
      <c r="B882" s="109"/>
      <c r="C882" s="109"/>
      <c r="D882" s="109"/>
      <c r="E882" s="109"/>
      <c r="F882" s="109"/>
      <c r="G882" s="109"/>
      <c r="H882" s="110"/>
    </row>
    <row r="883" spans="1:8" ht="15.45" customHeight="1" x14ac:dyDescent="0.3">
      <c r="A883" s="108"/>
      <c r="B883" s="109"/>
      <c r="C883" s="109"/>
      <c r="D883" s="109"/>
      <c r="E883" s="109"/>
      <c r="F883" s="109"/>
      <c r="G883" s="109"/>
      <c r="H883" s="110"/>
    </row>
    <row r="884" spans="1:8" ht="15.45" customHeight="1" x14ac:dyDescent="0.3">
      <c r="A884" s="108"/>
      <c r="B884" s="109"/>
      <c r="C884" s="109"/>
      <c r="D884" s="109"/>
      <c r="E884" s="109"/>
      <c r="F884" s="109"/>
      <c r="G884" s="109"/>
      <c r="H884" s="110"/>
    </row>
    <row r="885" spans="1:8" ht="15.45" customHeight="1" x14ac:dyDescent="0.3">
      <c r="A885" s="108"/>
      <c r="B885" s="109"/>
      <c r="C885" s="109"/>
      <c r="D885" s="109"/>
      <c r="E885" s="109"/>
      <c r="F885" s="109"/>
      <c r="G885" s="109"/>
      <c r="H885" s="110"/>
    </row>
    <row r="886" spans="1:8" ht="15.45" customHeight="1" x14ac:dyDescent="0.3">
      <c r="A886" s="108"/>
      <c r="B886" s="109"/>
      <c r="C886" s="109"/>
      <c r="D886" s="109"/>
      <c r="E886" s="109"/>
      <c r="F886" s="109"/>
      <c r="G886" s="109"/>
      <c r="H886" s="110"/>
    </row>
    <row r="887" spans="1:8" ht="10.95" customHeight="1" x14ac:dyDescent="0.3">
      <c r="A887" s="108"/>
      <c r="B887" s="109"/>
      <c r="C887" s="109"/>
      <c r="D887" s="109"/>
      <c r="E887" s="109"/>
      <c r="F887" s="109"/>
      <c r="G887" s="109"/>
      <c r="H887" s="110"/>
    </row>
    <row r="888" spans="1:8" ht="9" customHeight="1" x14ac:dyDescent="0.3">
      <c r="A888" s="108"/>
      <c r="B888" s="109"/>
      <c r="C888" s="109"/>
      <c r="D888" s="109"/>
      <c r="E888" s="109"/>
      <c r="F888" s="109"/>
      <c r="G888" s="109"/>
      <c r="H888" s="110"/>
    </row>
    <row r="889" spans="1:8" ht="15.45" customHeight="1" x14ac:dyDescent="0.3">
      <c r="A889" s="108"/>
      <c r="B889" s="109"/>
      <c r="C889" s="109"/>
      <c r="D889" s="109"/>
      <c r="E889" s="109"/>
      <c r="F889" s="109"/>
      <c r="G889" s="109"/>
      <c r="H889" s="110"/>
    </row>
    <row r="890" spans="1:8" ht="15.45" customHeight="1" x14ac:dyDescent="0.3">
      <c r="A890" s="108"/>
      <c r="B890" s="109"/>
      <c r="C890" s="109"/>
      <c r="D890" s="109"/>
      <c r="E890" s="109"/>
      <c r="F890" s="109"/>
      <c r="G890" s="109"/>
      <c r="H890" s="110"/>
    </row>
    <row r="891" spans="1:8" ht="15.45" customHeight="1" x14ac:dyDescent="0.3">
      <c r="A891" s="108"/>
      <c r="B891" s="109"/>
      <c r="C891" s="109"/>
      <c r="D891" s="109"/>
      <c r="E891" s="109"/>
      <c r="F891" s="109"/>
      <c r="G891" s="109"/>
      <c r="H891" s="110"/>
    </row>
    <row r="892" spans="1:8" ht="15.45" customHeight="1" x14ac:dyDescent="0.3">
      <c r="A892" s="108"/>
      <c r="B892" s="109"/>
      <c r="C892" s="109"/>
      <c r="D892" s="109"/>
      <c r="E892" s="109"/>
      <c r="F892" s="109"/>
      <c r="G892" s="109"/>
      <c r="H892" s="110"/>
    </row>
    <row r="893" spans="1:8" ht="15.45" customHeight="1" x14ac:dyDescent="0.3">
      <c r="A893" s="108"/>
      <c r="B893" s="109"/>
      <c r="C893" s="109"/>
      <c r="D893" s="109"/>
      <c r="E893" s="109"/>
      <c r="F893" s="109"/>
      <c r="G893" s="109"/>
      <c r="H893" s="110"/>
    </row>
    <row r="894" spans="1:8" ht="15.45" customHeight="1" x14ac:dyDescent="0.3">
      <c r="A894" s="108"/>
      <c r="B894" s="109"/>
      <c r="C894" s="109"/>
      <c r="D894" s="109"/>
      <c r="E894" s="109"/>
      <c r="F894" s="109"/>
      <c r="G894" s="109"/>
      <c r="H894" s="110"/>
    </row>
    <row r="895" spans="1:8" ht="15.45" customHeight="1" x14ac:dyDescent="0.3">
      <c r="A895" s="108"/>
      <c r="B895" s="109"/>
      <c r="C895" s="109"/>
      <c r="D895" s="109"/>
      <c r="E895" s="109"/>
      <c r="F895" s="109"/>
      <c r="G895" s="109"/>
      <c r="H895" s="110"/>
    </row>
    <row r="896" spans="1:8" ht="15.45" customHeight="1" x14ac:dyDescent="0.3">
      <c r="A896" s="108"/>
      <c r="B896" s="109"/>
      <c r="C896" s="109"/>
      <c r="D896" s="109"/>
      <c r="E896" s="109"/>
      <c r="F896" s="109"/>
      <c r="G896" s="109"/>
      <c r="H896" s="110"/>
    </row>
    <row r="897" spans="1:8" ht="15.45" customHeight="1" x14ac:dyDescent="0.3">
      <c r="A897" s="108"/>
      <c r="B897" s="109"/>
      <c r="C897" s="109"/>
      <c r="D897" s="109"/>
      <c r="E897" s="109"/>
      <c r="F897" s="109"/>
      <c r="G897" s="109"/>
      <c r="H897" s="110"/>
    </row>
    <row r="898" spans="1:8" ht="15.45" customHeight="1" x14ac:dyDescent="0.3">
      <c r="A898" s="108"/>
      <c r="B898" s="109"/>
      <c r="C898" s="109"/>
      <c r="D898" s="109"/>
      <c r="E898" s="109"/>
      <c r="F898" s="109"/>
      <c r="G898" s="109"/>
      <c r="H898" s="110"/>
    </row>
    <row r="899" spans="1:8" ht="15.45" customHeight="1" x14ac:dyDescent="0.3">
      <c r="A899" s="108"/>
      <c r="B899" s="109"/>
      <c r="C899" s="109"/>
      <c r="D899" s="109"/>
      <c r="E899" s="109"/>
      <c r="F899" s="109"/>
      <c r="G899" s="109"/>
      <c r="H899" s="110"/>
    </row>
    <row r="900" spans="1:8" ht="15.45" customHeight="1" x14ac:dyDescent="0.3">
      <c r="A900" s="108"/>
      <c r="B900" s="109"/>
      <c r="C900" s="109"/>
      <c r="D900" s="109"/>
      <c r="E900" s="109"/>
      <c r="F900" s="109"/>
      <c r="G900" s="109"/>
      <c r="H900" s="110"/>
    </row>
    <row r="901" spans="1:8" ht="15.45" customHeight="1" x14ac:dyDescent="0.3">
      <c r="A901" s="108"/>
      <c r="B901" s="109"/>
      <c r="C901" s="109"/>
      <c r="D901" s="109"/>
      <c r="E901" s="109"/>
      <c r="F901" s="109"/>
      <c r="G901" s="109"/>
      <c r="H901" s="110"/>
    </row>
    <row r="902" spans="1:8" ht="10.5" customHeight="1" x14ac:dyDescent="0.3">
      <c r="A902" s="108"/>
      <c r="B902" s="109"/>
      <c r="C902" s="109"/>
      <c r="D902" s="109"/>
      <c r="E902" s="109"/>
      <c r="F902" s="109"/>
      <c r="G902" s="109"/>
      <c r="H902" s="110"/>
    </row>
    <row r="903" spans="1:8" ht="8.25" customHeight="1" x14ac:dyDescent="0.3">
      <c r="A903" s="108"/>
      <c r="B903" s="109"/>
      <c r="C903" s="109"/>
      <c r="D903" s="109"/>
      <c r="E903" s="109"/>
      <c r="F903" s="109"/>
      <c r="G903" s="109"/>
      <c r="H903" s="110"/>
    </row>
    <row r="904" spans="1:8" ht="15.45" customHeight="1" x14ac:dyDescent="0.3">
      <c r="A904" s="108"/>
      <c r="B904" s="109"/>
      <c r="C904" s="109"/>
      <c r="D904" s="109"/>
      <c r="E904" s="109"/>
      <c r="F904" s="109"/>
      <c r="G904" s="109"/>
      <c r="H904" s="110"/>
    </row>
    <row r="905" spans="1:8" ht="15.45" customHeight="1" x14ac:dyDescent="0.3">
      <c r="A905" s="108"/>
      <c r="B905" s="109"/>
      <c r="C905" s="109"/>
      <c r="D905" s="109"/>
      <c r="E905" s="109"/>
      <c r="F905" s="109"/>
      <c r="G905" s="109"/>
      <c r="H905" s="110"/>
    </row>
    <row r="906" spans="1:8" ht="10.5" customHeight="1" x14ac:dyDescent="0.3">
      <c r="A906" s="108"/>
      <c r="B906" s="109"/>
      <c r="C906" s="109"/>
      <c r="D906" s="109"/>
      <c r="E906" s="109"/>
      <c r="F906" s="109"/>
      <c r="G906" s="109"/>
      <c r="H906" s="110"/>
    </row>
    <row r="907" spans="1:8" ht="9" customHeight="1" x14ac:dyDescent="0.3">
      <c r="A907" s="108"/>
      <c r="B907" s="109"/>
      <c r="C907" s="109"/>
      <c r="D907" s="109"/>
      <c r="E907" s="109"/>
      <c r="F907" s="109"/>
      <c r="G907" s="109"/>
      <c r="H907" s="110"/>
    </row>
    <row r="908" spans="1:8" ht="15.45" customHeight="1" x14ac:dyDescent="0.3">
      <c r="A908" s="108"/>
      <c r="B908" s="109"/>
      <c r="C908" s="109"/>
      <c r="D908" s="109"/>
      <c r="E908" s="109"/>
      <c r="F908" s="109"/>
      <c r="G908" s="109"/>
      <c r="H908" s="110"/>
    </row>
    <row r="909" spans="1:8" ht="16.05" customHeight="1" x14ac:dyDescent="0.3">
      <c r="A909" s="108"/>
      <c r="B909" s="109"/>
      <c r="C909" s="109"/>
      <c r="D909" s="109"/>
      <c r="E909" s="109"/>
      <c r="F909" s="109"/>
      <c r="G909" s="109"/>
      <c r="H909" s="110"/>
    </row>
    <row r="910" spans="1:8" ht="16.05" customHeight="1" x14ac:dyDescent="0.3">
      <c r="A910" s="108"/>
      <c r="B910" s="109"/>
      <c r="C910" s="109"/>
      <c r="D910" s="109"/>
      <c r="E910" s="109"/>
      <c r="F910" s="109"/>
      <c r="G910" s="109"/>
      <c r="H910" s="110"/>
    </row>
    <row r="911" spans="1:8" ht="16.05" customHeight="1" x14ac:dyDescent="0.3">
      <c r="A911" s="108"/>
      <c r="B911" s="109"/>
      <c r="C911" s="109"/>
      <c r="D911" s="109"/>
      <c r="E911" s="109"/>
      <c r="F911" s="109"/>
      <c r="G911" s="109"/>
      <c r="H911" s="110"/>
    </row>
    <row r="912" spans="1:8" ht="9" customHeight="1" x14ac:dyDescent="0.3">
      <c r="A912" s="108"/>
      <c r="B912" s="109"/>
      <c r="C912" s="109"/>
      <c r="D912" s="109"/>
      <c r="E912" s="109"/>
      <c r="F912" s="109"/>
      <c r="G912" s="109"/>
      <c r="H912" s="110"/>
    </row>
    <row r="913" spans="1:8" ht="15.45" customHeight="1" x14ac:dyDescent="0.3">
      <c r="A913" s="108"/>
      <c r="B913" s="109"/>
      <c r="C913" s="109"/>
      <c r="D913" s="109"/>
      <c r="E913" s="109"/>
      <c r="F913" s="109"/>
      <c r="G913" s="109"/>
      <c r="H913" s="110"/>
    </row>
    <row r="914" spans="1:8" ht="16.05" customHeight="1" x14ac:dyDescent="0.3">
      <c r="A914" s="108"/>
      <c r="B914" s="109"/>
      <c r="C914" s="109"/>
      <c r="D914" s="109"/>
      <c r="E914" s="109"/>
      <c r="F914" s="109"/>
      <c r="G914" s="109"/>
      <c r="H914" s="110"/>
    </row>
    <row r="915" spans="1:8" ht="16.05" customHeight="1" x14ac:dyDescent="0.3">
      <c r="A915" s="108"/>
      <c r="B915" s="109"/>
      <c r="C915" s="109"/>
      <c r="D915" s="109"/>
      <c r="E915" s="109"/>
      <c r="F915" s="109"/>
      <c r="G915" s="109"/>
      <c r="H915" s="110"/>
    </row>
    <row r="916" spans="1:8" ht="16.05" customHeight="1" x14ac:dyDescent="0.3">
      <c r="A916" s="108"/>
      <c r="B916" s="109"/>
      <c r="C916" s="109"/>
      <c r="D916" s="109"/>
      <c r="E916" s="109"/>
      <c r="F916" s="109"/>
      <c r="G916" s="109"/>
      <c r="H916" s="110"/>
    </row>
    <row r="917" spans="1:8" ht="16.05" customHeight="1" x14ac:dyDescent="0.3">
      <c r="A917" s="108"/>
      <c r="B917" s="109"/>
      <c r="C917" s="109"/>
      <c r="D917" s="109"/>
      <c r="E917" s="109"/>
      <c r="F917" s="109"/>
      <c r="G917" s="109"/>
      <c r="H917" s="110"/>
    </row>
    <row r="918" spans="1:8" ht="16.05" customHeight="1" x14ac:dyDescent="0.3">
      <c r="A918" s="108"/>
      <c r="B918" s="109"/>
      <c r="C918" s="109"/>
      <c r="D918" s="109"/>
      <c r="E918" s="109"/>
      <c r="F918" s="109"/>
      <c r="G918" s="109"/>
      <c r="H918" s="110"/>
    </row>
    <row r="919" spans="1:8" ht="16.05" customHeight="1" x14ac:dyDescent="0.3">
      <c r="A919" s="108"/>
      <c r="B919" s="109"/>
      <c r="C919" s="109"/>
      <c r="D919" s="109"/>
      <c r="E919" s="109"/>
      <c r="F919" s="109"/>
      <c r="G919" s="109"/>
      <c r="H919" s="110"/>
    </row>
    <row r="920" spans="1:8" ht="16.05" customHeight="1" x14ac:dyDescent="0.3">
      <c r="A920" s="108"/>
      <c r="B920" s="109"/>
      <c r="C920" s="109"/>
      <c r="D920" s="109"/>
      <c r="E920" s="109"/>
      <c r="F920" s="109"/>
      <c r="G920" s="109"/>
      <c r="H920" s="110"/>
    </row>
    <row r="921" spans="1:8" ht="16.05" customHeight="1" x14ac:dyDescent="0.3">
      <c r="A921" s="108"/>
      <c r="B921" s="109"/>
      <c r="C921" s="109"/>
      <c r="D921" s="109"/>
      <c r="E921" s="109"/>
      <c r="F921" s="109"/>
      <c r="G921" s="109"/>
      <c r="H921" s="110"/>
    </row>
    <row r="922" spans="1:8" ht="16.05" customHeight="1" x14ac:dyDescent="0.3">
      <c r="A922" s="108"/>
      <c r="B922" s="109"/>
      <c r="C922" s="109"/>
      <c r="D922" s="109"/>
      <c r="E922" s="109"/>
      <c r="F922" s="109"/>
      <c r="G922" s="109"/>
      <c r="H922" s="110"/>
    </row>
    <row r="923" spans="1:8" ht="16.05" customHeight="1" x14ac:dyDescent="0.3">
      <c r="A923" s="108"/>
      <c r="B923" s="109"/>
      <c r="C923" s="109"/>
      <c r="D923" s="109"/>
      <c r="E923" s="109"/>
      <c r="F923" s="109"/>
      <c r="G923" s="109"/>
      <c r="H923" s="110"/>
    </row>
    <row r="924" spans="1:8" ht="16.05" customHeight="1" x14ac:dyDescent="0.3">
      <c r="A924" s="108"/>
      <c r="B924" s="109"/>
      <c r="C924" s="109"/>
      <c r="D924" s="109"/>
      <c r="E924" s="109"/>
      <c r="F924" s="109"/>
      <c r="G924" s="109"/>
      <c r="H924" s="110"/>
    </row>
    <row r="925" spans="1:8" ht="16.05" customHeight="1" x14ac:dyDescent="0.3">
      <c r="A925" s="108"/>
      <c r="B925" s="109"/>
      <c r="C925" s="109"/>
      <c r="D925" s="109"/>
      <c r="E925" s="109"/>
      <c r="F925" s="109"/>
      <c r="G925" s="109"/>
      <c r="H925" s="110"/>
    </row>
    <row r="926" spans="1:8" ht="16.05" customHeight="1" x14ac:dyDescent="0.3">
      <c r="A926" s="108"/>
      <c r="B926" s="109"/>
      <c r="C926" s="109"/>
      <c r="D926" s="109"/>
      <c r="E926" s="109"/>
      <c r="F926" s="109"/>
      <c r="G926" s="109"/>
      <c r="H926" s="110"/>
    </row>
    <row r="927" spans="1:8" ht="16.05" customHeight="1" x14ac:dyDescent="0.3">
      <c r="A927" s="108"/>
      <c r="B927" s="109"/>
      <c r="C927" s="109"/>
      <c r="D927" s="109"/>
      <c r="E927" s="109"/>
      <c r="F927" s="109"/>
      <c r="G927" s="109"/>
      <c r="H927" s="110"/>
    </row>
    <row r="928" spans="1:8" ht="16.05" customHeight="1" x14ac:dyDescent="0.3">
      <c r="A928" s="108"/>
      <c r="B928" s="109"/>
      <c r="C928" s="109"/>
      <c r="D928" s="109"/>
      <c r="E928" s="109"/>
      <c r="F928" s="109"/>
      <c r="G928" s="109"/>
      <c r="H928" s="110"/>
    </row>
    <row r="929" spans="1:8" ht="16.05" customHeight="1" x14ac:dyDescent="0.3">
      <c r="A929" s="108"/>
      <c r="B929" s="109"/>
      <c r="C929" s="109"/>
      <c r="D929" s="109"/>
      <c r="E929" s="109"/>
      <c r="F929" s="109"/>
      <c r="G929" s="109"/>
      <c r="H929" s="110"/>
    </row>
    <row r="930" spans="1:8" ht="16.05" customHeight="1" x14ac:dyDescent="0.3">
      <c r="A930" s="108"/>
      <c r="B930" s="109"/>
      <c r="C930" s="109"/>
      <c r="D930" s="109"/>
      <c r="E930" s="109"/>
      <c r="F930" s="109"/>
      <c r="G930" s="109"/>
      <c r="H930" s="110"/>
    </row>
    <row r="931" spans="1:8" ht="16.05" customHeight="1" x14ac:dyDescent="0.3">
      <c r="A931" s="108"/>
      <c r="B931" s="109"/>
      <c r="C931" s="109"/>
      <c r="D931" s="109"/>
      <c r="E931" s="109"/>
      <c r="F931" s="109"/>
      <c r="G931" s="109"/>
      <c r="H931" s="110"/>
    </row>
    <row r="932" spans="1:8" ht="16.05" customHeight="1" x14ac:dyDescent="0.3">
      <c r="A932" s="108"/>
      <c r="B932" s="109"/>
      <c r="C932" s="109"/>
      <c r="D932" s="109"/>
      <c r="E932" s="109"/>
      <c r="F932" s="109"/>
      <c r="G932" s="109"/>
      <c r="H932" s="110"/>
    </row>
    <row r="933" spans="1:8" ht="16.05" customHeight="1" x14ac:dyDescent="0.3">
      <c r="A933" s="108"/>
      <c r="B933" s="109"/>
      <c r="C933" s="109"/>
      <c r="D933" s="109"/>
      <c r="E933" s="109"/>
      <c r="F933" s="109"/>
      <c r="G933" s="109"/>
      <c r="H933" s="110"/>
    </row>
    <row r="934" spans="1:8" ht="8.25" customHeight="1" x14ac:dyDescent="0.3">
      <c r="A934" s="108"/>
      <c r="B934" s="109"/>
      <c r="C934" s="109"/>
      <c r="D934" s="109"/>
      <c r="E934" s="109"/>
      <c r="F934" s="109"/>
      <c r="G934" s="109"/>
      <c r="H934" s="110"/>
    </row>
    <row r="935" spans="1:8" ht="15.45" customHeight="1" x14ac:dyDescent="0.3">
      <c r="A935" s="108"/>
      <c r="B935" s="109"/>
      <c r="C935" s="109"/>
      <c r="D935" s="109"/>
      <c r="E935" s="109"/>
      <c r="F935" s="109"/>
      <c r="G935" s="109"/>
      <c r="H935" s="110"/>
    </row>
    <row r="936" spans="1:8" ht="15.45" customHeight="1" x14ac:dyDescent="0.3">
      <c r="A936" s="108"/>
      <c r="B936" s="109"/>
      <c r="C936" s="109"/>
      <c r="D936" s="109"/>
      <c r="E936" s="109"/>
      <c r="F936" s="109"/>
      <c r="G936" s="109"/>
      <c r="H936" s="110"/>
    </row>
    <row r="937" spans="1:8" ht="15.45" customHeight="1" x14ac:dyDescent="0.3">
      <c r="A937" s="108"/>
      <c r="B937" s="109"/>
      <c r="C937" s="109"/>
      <c r="D937" s="109"/>
      <c r="E937" s="109"/>
      <c r="F937" s="109"/>
      <c r="G937" s="109"/>
      <c r="H937" s="110"/>
    </row>
    <row r="938" spans="1:8" ht="15.45" customHeight="1" x14ac:dyDescent="0.3">
      <c r="A938" s="108"/>
      <c r="B938" s="109"/>
      <c r="C938" s="109"/>
      <c r="D938" s="109"/>
      <c r="E938" s="109"/>
      <c r="F938" s="109"/>
      <c r="G938" s="109"/>
      <c r="H938" s="110"/>
    </row>
    <row r="939" spans="1:8" ht="7.95" customHeight="1" x14ac:dyDescent="0.3">
      <c r="A939" s="108"/>
      <c r="B939" s="109"/>
      <c r="C939" s="109"/>
      <c r="D939" s="109"/>
      <c r="E939" s="109"/>
      <c r="F939" s="109"/>
      <c r="G939" s="109"/>
      <c r="H939" s="110"/>
    </row>
    <row r="940" spans="1:8" ht="15.45" customHeight="1" x14ac:dyDescent="0.3">
      <c r="A940" s="108"/>
      <c r="B940" s="109"/>
      <c r="C940" s="109"/>
      <c r="D940" s="109"/>
      <c r="E940" s="109"/>
      <c r="F940" s="109"/>
      <c r="G940" s="109"/>
      <c r="H940" s="110"/>
    </row>
    <row r="941" spans="1:8" ht="15.45" customHeight="1" x14ac:dyDescent="0.3">
      <c r="A941" s="108"/>
      <c r="B941" s="109"/>
      <c r="C941" s="109"/>
      <c r="D941" s="109"/>
      <c r="E941" s="109"/>
      <c r="F941" s="109"/>
      <c r="G941" s="109"/>
      <c r="H941" s="110"/>
    </row>
    <row r="942" spans="1:8" ht="16.05" customHeight="1" x14ac:dyDescent="0.3">
      <c r="A942" s="108"/>
      <c r="B942" s="109"/>
      <c r="C942" s="109"/>
      <c r="D942" s="109"/>
      <c r="E942" s="109"/>
      <c r="F942" s="109"/>
      <c r="G942" s="109"/>
      <c r="H942" s="110"/>
    </row>
    <row r="943" spans="1:8" ht="16.05" customHeight="1" x14ac:dyDescent="0.3">
      <c r="A943" s="108"/>
      <c r="B943" s="109"/>
      <c r="C943" s="109"/>
      <c r="D943" s="109"/>
      <c r="E943" s="109"/>
      <c r="F943" s="109"/>
      <c r="G943" s="109"/>
      <c r="H943" s="115"/>
    </row>
    <row r="944" spans="1:8" ht="16.05" customHeight="1" x14ac:dyDescent="0.3">
      <c r="A944" s="108"/>
      <c r="B944" s="109"/>
      <c r="C944" s="109"/>
      <c r="D944" s="109"/>
      <c r="E944" s="109"/>
      <c r="F944" s="109"/>
      <c r="G944" s="109"/>
      <c r="H944" s="115"/>
    </row>
    <row r="945" spans="1:8" ht="16.05" customHeight="1" x14ac:dyDescent="0.3">
      <c r="A945" s="108"/>
      <c r="B945" s="109"/>
      <c r="C945" s="109"/>
      <c r="D945" s="109"/>
      <c r="E945" s="109"/>
      <c r="F945" s="109"/>
      <c r="G945" s="109"/>
      <c r="H945" s="115"/>
    </row>
    <row r="946" spans="1:8" ht="16.05" customHeight="1" x14ac:dyDescent="0.3">
      <c r="A946" s="108"/>
      <c r="B946" s="109"/>
      <c r="C946" s="109"/>
      <c r="D946" s="109"/>
      <c r="E946" s="109"/>
      <c r="F946" s="109"/>
      <c r="G946" s="109"/>
      <c r="H946" s="115"/>
    </row>
    <row r="947" spans="1:8" ht="16.05" customHeight="1" x14ac:dyDescent="0.3">
      <c r="A947" s="108"/>
      <c r="B947" s="109"/>
      <c r="C947" s="109"/>
      <c r="D947" s="109"/>
      <c r="E947" s="109"/>
      <c r="F947" s="109"/>
      <c r="G947" s="109"/>
      <c r="H947" s="115"/>
    </row>
    <row r="948" spans="1:8" ht="16.05" customHeight="1" x14ac:dyDescent="0.3">
      <c r="A948" s="108"/>
      <c r="B948" s="109"/>
      <c r="C948" s="109"/>
      <c r="D948" s="109"/>
      <c r="E948" s="109"/>
      <c r="F948" s="109"/>
      <c r="G948" s="109"/>
      <c r="H948" s="115"/>
    </row>
    <row r="949" spans="1:8" ht="16.05" customHeight="1" x14ac:dyDescent="0.3">
      <c r="A949" s="108"/>
      <c r="B949" s="109"/>
      <c r="C949" s="109"/>
      <c r="D949" s="109"/>
      <c r="E949" s="109"/>
      <c r="F949" s="109"/>
      <c r="G949" s="109"/>
      <c r="H949" s="115"/>
    </row>
    <row r="950" spans="1:8" ht="16.05" customHeight="1" x14ac:dyDescent="0.3">
      <c r="A950" s="108"/>
      <c r="B950" s="109"/>
      <c r="C950" s="109"/>
      <c r="D950" s="109"/>
      <c r="E950" s="109"/>
      <c r="F950" s="109"/>
      <c r="G950" s="109"/>
      <c r="H950" s="115"/>
    </row>
    <row r="951" spans="1:8" ht="16.05" customHeight="1" x14ac:dyDescent="0.3">
      <c r="A951" s="108"/>
      <c r="B951" s="109"/>
      <c r="C951" s="109"/>
      <c r="D951" s="109"/>
      <c r="E951" s="109"/>
      <c r="F951" s="109"/>
      <c r="G951" s="109"/>
      <c r="H951" s="115"/>
    </row>
    <row r="952" spans="1:8" ht="16.05" customHeight="1" x14ac:dyDescent="0.3">
      <c r="A952" s="108"/>
      <c r="B952" s="109"/>
      <c r="C952" s="109"/>
      <c r="D952" s="109"/>
      <c r="E952" s="109"/>
      <c r="F952" s="109"/>
      <c r="G952" s="109"/>
      <c r="H952" s="115"/>
    </row>
    <row r="953" spans="1:8" ht="16.05" customHeight="1" x14ac:dyDescent="0.3">
      <c r="A953" s="108"/>
      <c r="B953" s="109"/>
      <c r="C953" s="109"/>
      <c r="D953" s="109"/>
      <c r="E953" s="109"/>
      <c r="F953" s="109"/>
      <c r="G953" s="109"/>
      <c r="H953" s="115"/>
    </row>
    <row r="954" spans="1:8" ht="16.05" customHeight="1" x14ac:dyDescent="0.3">
      <c r="A954" s="108"/>
      <c r="B954" s="109"/>
      <c r="C954" s="109"/>
      <c r="D954" s="109"/>
      <c r="E954" s="109"/>
      <c r="F954" s="109"/>
      <c r="G954" s="109"/>
      <c r="H954" s="115"/>
    </row>
    <row r="955" spans="1:8" ht="16.05" customHeight="1" x14ac:dyDescent="0.3">
      <c r="A955" s="108"/>
      <c r="B955" s="109"/>
      <c r="C955" s="109"/>
      <c r="D955" s="109"/>
      <c r="E955" s="109"/>
      <c r="F955" s="109"/>
      <c r="G955" s="109"/>
      <c r="H955" s="115"/>
    </row>
    <row r="956" spans="1:8" ht="16.05" customHeight="1" x14ac:dyDescent="0.3">
      <c r="A956" s="108"/>
      <c r="B956" s="109"/>
      <c r="C956" s="109"/>
      <c r="D956" s="109"/>
      <c r="E956" s="109"/>
      <c r="F956" s="109"/>
      <c r="G956" s="109"/>
      <c r="H956" s="115"/>
    </row>
    <row r="957" spans="1:8" ht="16.05" customHeight="1" x14ac:dyDescent="0.3">
      <c r="A957" s="108"/>
      <c r="B957" s="109"/>
      <c r="C957" s="109"/>
      <c r="D957" s="109"/>
      <c r="E957" s="109"/>
      <c r="F957" s="109"/>
      <c r="G957" s="109"/>
      <c r="H957" s="115"/>
    </row>
    <row r="958" spans="1:8" ht="16.05" customHeight="1" x14ac:dyDescent="0.3">
      <c r="A958" s="108"/>
      <c r="B958" s="109"/>
      <c r="C958" s="109"/>
      <c r="D958" s="109"/>
      <c r="E958" s="109"/>
      <c r="F958" s="109"/>
      <c r="G958" s="109"/>
      <c r="H958" s="115"/>
    </row>
    <row r="959" spans="1:8" ht="16.05" customHeight="1" x14ac:dyDescent="0.3">
      <c r="A959" s="108"/>
      <c r="B959" s="109"/>
      <c r="C959" s="109"/>
      <c r="D959" s="109"/>
      <c r="E959" s="109"/>
      <c r="F959" s="109"/>
      <c r="G959" s="109"/>
      <c r="H959" s="115"/>
    </row>
    <row r="960" spans="1:8" ht="16.05" customHeight="1" x14ac:dyDescent="0.3">
      <c r="A960" s="108"/>
      <c r="B960" s="109"/>
      <c r="C960" s="109"/>
      <c r="D960" s="109"/>
      <c r="E960" s="109"/>
      <c r="F960" s="109"/>
      <c r="G960" s="109"/>
      <c r="H960" s="115"/>
    </row>
    <row r="961" spans="1:8" ht="16.05" customHeight="1" x14ac:dyDescent="0.3">
      <c r="A961" s="108"/>
      <c r="B961" s="109"/>
      <c r="C961" s="109"/>
      <c r="D961" s="109"/>
      <c r="E961" s="109"/>
      <c r="F961" s="109"/>
      <c r="G961" s="109"/>
      <c r="H961" s="115"/>
    </row>
    <row r="962" spans="1:8" ht="16.05" customHeight="1" x14ac:dyDescent="0.3">
      <c r="A962" s="108"/>
      <c r="B962" s="109"/>
      <c r="C962" s="109"/>
      <c r="D962" s="109"/>
      <c r="E962" s="109"/>
      <c r="F962" s="109"/>
      <c r="G962" s="109"/>
      <c r="H962" s="115"/>
    </row>
    <row r="963" spans="1:8" ht="16.05" customHeight="1" x14ac:dyDescent="0.3">
      <c r="A963" s="108"/>
      <c r="B963" s="109"/>
      <c r="C963" s="109"/>
      <c r="D963" s="109"/>
      <c r="E963" s="109"/>
      <c r="F963" s="109"/>
      <c r="G963" s="109"/>
      <c r="H963" s="115"/>
    </row>
    <row r="964" spans="1:8" ht="16.05" customHeight="1" x14ac:dyDescent="0.3">
      <c r="A964" s="108"/>
      <c r="B964" s="109"/>
      <c r="C964" s="109"/>
      <c r="D964" s="109"/>
      <c r="E964" s="109"/>
      <c r="F964" s="109"/>
      <c r="G964" s="109"/>
      <c r="H964" s="115"/>
    </row>
    <row r="965" spans="1:8" ht="16.05" customHeight="1" x14ac:dyDescent="0.3">
      <c r="A965" s="108"/>
      <c r="B965" s="109"/>
      <c r="C965" s="109"/>
      <c r="D965" s="109"/>
      <c r="E965" s="109"/>
      <c r="F965" s="109"/>
      <c r="G965" s="109"/>
      <c r="H965" s="115"/>
    </row>
    <row r="966" spans="1:8" ht="16.05" customHeight="1" x14ac:dyDescent="0.3">
      <c r="A966" s="108"/>
      <c r="B966" s="109"/>
      <c r="C966" s="109"/>
      <c r="D966" s="109"/>
      <c r="E966" s="109"/>
      <c r="F966" s="109"/>
      <c r="G966" s="109"/>
      <c r="H966" s="115"/>
    </row>
    <row r="967" spans="1:8" ht="16.05" customHeight="1" x14ac:dyDescent="0.3">
      <c r="A967" s="108"/>
      <c r="B967" s="109"/>
      <c r="C967" s="109"/>
      <c r="D967" s="109"/>
      <c r="E967" s="109"/>
      <c r="F967" s="109"/>
      <c r="G967" s="109"/>
      <c r="H967" s="115"/>
    </row>
    <row r="968" spans="1:8" ht="16.05" customHeight="1" x14ac:dyDescent="0.3">
      <c r="A968" s="108"/>
      <c r="B968" s="109"/>
      <c r="C968" s="109"/>
      <c r="D968" s="109"/>
      <c r="E968" s="109"/>
      <c r="F968" s="109"/>
      <c r="G968" s="109"/>
      <c r="H968" s="115"/>
    </row>
    <row r="969" spans="1:8" ht="16.05" customHeight="1" x14ac:dyDescent="0.3">
      <c r="A969" s="108"/>
      <c r="B969" s="109"/>
      <c r="C969" s="109"/>
      <c r="D969" s="109"/>
      <c r="E969" s="109"/>
      <c r="F969" s="109"/>
      <c r="G969" s="109"/>
      <c r="H969" s="115"/>
    </row>
    <row r="970" spans="1:8" ht="16.05" customHeight="1" x14ac:dyDescent="0.3">
      <c r="A970" s="108"/>
      <c r="B970" s="109"/>
      <c r="C970" s="109"/>
      <c r="D970" s="109"/>
      <c r="E970" s="109"/>
      <c r="F970" s="109"/>
      <c r="G970" s="109"/>
      <c r="H970" s="115"/>
    </row>
    <row r="971" spans="1:8" ht="16.05" customHeight="1" x14ac:dyDescent="0.3">
      <c r="A971" s="108"/>
      <c r="B971" s="109"/>
      <c r="C971" s="109"/>
      <c r="D971" s="109"/>
      <c r="E971" s="109"/>
      <c r="F971" s="109"/>
      <c r="G971" s="109"/>
      <c r="H971" s="115"/>
    </row>
    <row r="972" spans="1:8" ht="16.05" customHeight="1" x14ac:dyDescent="0.3">
      <c r="A972" s="108"/>
      <c r="B972" s="109"/>
      <c r="C972" s="109"/>
      <c r="D972" s="109"/>
      <c r="E972" s="109"/>
      <c r="F972" s="109"/>
      <c r="G972" s="109"/>
      <c r="H972" s="115"/>
    </row>
    <row r="973" spans="1:8" ht="16.05" customHeight="1" x14ac:dyDescent="0.3">
      <c r="A973" s="108"/>
      <c r="B973" s="109"/>
      <c r="C973" s="109"/>
      <c r="D973" s="109"/>
      <c r="E973" s="109"/>
      <c r="F973" s="109"/>
      <c r="G973" s="109"/>
      <c r="H973" s="115"/>
    </row>
    <row r="974" spans="1:8" ht="16.05" customHeight="1" x14ac:dyDescent="0.3">
      <c r="A974" s="108"/>
      <c r="B974" s="109"/>
      <c r="C974" s="109"/>
      <c r="D974" s="109"/>
      <c r="E974" s="109"/>
      <c r="F974" s="109"/>
      <c r="G974" s="109"/>
      <c r="H974" s="115"/>
    </row>
    <row r="975" spans="1:8" ht="16.05" customHeight="1" x14ac:dyDescent="0.3">
      <c r="A975" s="108"/>
      <c r="B975" s="109"/>
      <c r="C975" s="109"/>
      <c r="D975" s="109"/>
      <c r="E975" s="109"/>
      <c r="F975" s="109"/>
      <c r="G975" s="109"/>
      <c r="H975" s="115"/>
    </row>
    <row r="976" spans="1:8" ht="16.05" customHeight="1" x14ac:dyDescent="0.3">
      <c r="A976" s="108"/>
      <c r="B976" s="109"/>
      <c r="C976" s="109"/>
      <c r="D976" s="109"/>
      <c r="E976" s="109"/>
      <c r="F976" s="109"/>
      <c r="G976" s="109"/>
      <c r="H976" s="115"/>
    </row>
    <row r="977" spans="1:8" ht="16.05" customHeight="1" x14ac:dyDescent="0.3">
      <c r="A977" s="108"/>
      <c r="B977" s="109"/>
      <c r="C977" s="109"/>
      <c r="D977" s="109"/>
      <c r="E977" s="109"/>
      <c r="F977" s="109"/>
      <c r="G977" s="109"/>
      <c r="H977" s="115"/>
    </row>
    <row r="978" spans="1:8" ht="16.05" customHeight="1" x14ac:dyDescent="0.3">
      <c r="A978" s="108"/>
      <c r="B978" s="109"/>
      <c r="C978" s="109"/>
      <c r="D978" s="109"/>
      <c r="E978" s="109"/>
      <c r="F978" s="109"/>
      <c r="G978" s="109"/>
      <c r="H978" s="115"/>
    </row>
    <row r="979" spans="1:8" ht="16.05" customHeight="1" x14ac:dyDescent="0.3">
      <c r="A979" s="108"/>
      <c r="B979" s="109"/>
      <c r="C979" s="109"/>
      <c r="D979" s="109"/>
      <c r="E979" s="109"/>
      <c r="F979" s="109"/>
      <c r="G979" s="109"/>
      <c r="H979" s="115"/>
    </row>
    <row r="980" spans="1:8" ht="16.05" customHeight="1" x14ac:dyDescent="0.3">
      <c r="A980" s="108"/>
      <c r="B980" s="109"/>
      <c r="C980" s="109"/>
      <c r="D980" s="109"/>
      <c r="E980" s="109"/>
      <c r="F980" s="109"/>
      <c r="G980" s="109"/>
      <c r="H980" s="115"/>
    </row>
    <row r="981" spans="1:8" ht="16.05" customHeight="1" x14ac:dyDescent="0.3">
      <c r="A981" s="108"/>
      <c r="B981" s="109"/>
      <c r="C981" s="109"/>
      <c r="D981" s="109"/>
      <c r="E981" s="109"/>
      <c r="F981" s="109"/>
      <c r="G981" s="109"/>
      <c r="H981" s="115"/>
    </row>
    <row r="982" spans="1:8" ht="16.05" customHeight="1" x14ac:dyDescent="0.3">
      <c r="A982" s="108"/>
      <c r="B982" s="109"/>
      <c r="C982" s="109"/>
      <c r="D982" s="109"/>
      <c r="E982" s="109"/>
      <c r="F982" s="109"/>
      <c r="G982" s="109"/>
      <c r="H982" s="115"/>
    </row>
    <row r="983" spans="1:8" ht="16.05" customHeight="1" x14ac:dyDescent="0.3">
      <c r="A983" s="108"/>
      <c r="B983" s="109"/>
      <c r="C983" s="109"/>
      <c r="D983" s="109"/>
      <c r="E983" s="109"/>
      <c r="F983" s="109"/>
      <c r="G983" s="109"/>
      <c r="H983" s="115"/>
    </row>
    <row r="984" spans="1:8" ht="16.05" customHeight="1" x14ac:dyDescent="0.3">
      <c r="A984" s="108"/>
      <c r="B984" s="109"/>
      <c r="C984" s="109"/>
      <c r="D984" s="109"/>
      <c r="E984" s="109"/>
      <c r="F984" s="109"/>
      <c r="G984" s="109"/>
      <c r="H984" s="115"/>
    </row>
    <row r="985" spans="1:8" ht="16.05" customHeight="1" x14ac:dyDescent="0.3">
      <c r="A985" s="108"/>
      <c r="B985" s="109"/>
      <c r="C985" s="109"/>
      <c r="D985" s="109"/>
      <c r="E985" s="109"/>
      <c r="F985" s="109"/>
      <c r="G985" s="109"/>
      <c r="H985" s="115"/>
    </row>
    <row r="986" spans="1:8" ht="16.05" customHeight="1" x14ac:dyDescent="0.3">
      <c r="A986" s="108"/>
      <c r="B986" s="109"/>
      <c r="C986" s="109"/>
      <c r="D986" s="109"/>
      <c r="E986" s="109"/>
      <c r="F986" s="109"/>
      <c r="G986" s="109"/>
      <c r="H986" s="115"/>
    </row>
    <row r="987" spans="1:8" ht="16.05" customHeight="1" x14ac:dyDescent="0.3">
      <c r="A987" s="108"/>
      <c r="B987" s="109"/>
      <c r="C987" s="109"/>
      <c r="D987" s="109"/>
      <c r="E987" s="109"/>
      <c r="F987" s="109"/>
      <c r="G987" s="109"/>
      <c r="H987" s="115"/>
    </row>
    <row r="988" spans="1:8" ht="16.05" customHeight="1" x14ac:dyDescent="0.3">
      <c r="A988" s="108"/>
      <c r="B988" s="109"/>
      <c r="C988" s="109"/>
      <c r="D988" s="109"/>
      <c r="E988" s="109"/>
      <c r="F988" s="109"/>
      <c r="G988" s="109"/>
      <c r="H988" s="115"/>
    </row>
    <row r="989" spans="1:8" ht="16.05" customHeight="1" x14ac:dyDescent="0.3">
      <c r="A989" s="108"/>
      <c r="B989" s="109"/>
      <c r="C989" s="109"/>
      <c r="D989" s="109"/>
      <c r="E989" s="109"/>
      <c r="F989" s="109"/>
      <c r="G989" s="109"/>
      <c r="H989" s="115"/>
    </row>
    <row r="990" spans="1:8" ht="16.05" customHeight="1" x14ac:dyDescent="0.3">
      <c r="A990" s="108"/>
      <c r="B990" s="109"/>
      <c r="C990" s="109"/>
      <c r="D990" s="109"/>
      <c r="E990" s="109"/>
      <c r="F990" s="109"/>
      <c r="G990" s="109"/>
      <c r="H990" s="115"/>
    </row>
    <row r="991" spans="1:8" ht="16.05" customHeight="1" x14ac:dyDescent="0.3">
      <c r="A991" s="108"/>
      <c r="B991" s="109"/>
      <c r="C991" s="109"/>
      <c r="D991" s="109"/>
      <c r="E991" s="109"/>
      <c r="F991" s="109"/>
      <c r="G991" s="109"/>
      <c r="H991" s="115"/>
    </row>
    <row r="992" spans="1:8" ht="16.05" customHeight="1" x14ac:dyDescent="0.3">
      <c r="A992" s="108"/>
      <c r="B992" s="109"/>
      <c r="C992" s="109"/>
      <c r="D992" s="109"/>
      <c r="E992" s="109"/>
      <c r="F992" s="109"/>
      <c r="G992" s="109"/>
      <c r="H992" s="115"/>
    </row>
    <row r="993" spans="1:8" ht="16.05" customHeight="1" x14ac:dyDescent="0.3">
      <c r="A993" s="108"/>
      <c r="B993" s="109"/>
      <c r="C993" s="109"/>
      <c r="D993" s="109"/>
      <c r="E993" s="109"/>
      <c r="F993" s="109"/>
      <c r="G993" s="109"/>
      <c r="H993" s="115"/>
    </row>
    <row r="994" spans="1:8" ht="16.05" customHeight="1" x14ac:dyDescent="0.3">
      <c r="A994" s="108"/>
      <c r="B994" s="109"/>
      <c r="C994" s="109"/>
      <c r="D994" s="109"/>
      <c r="E994" s="109"/>
      <c r="F994" s="109"/>
      <c r="G994" s="109"/>
      <c r="H994" s="115"/>
    </row>
    <row r="995" spans="1:8" ht="16.05" customHeight="1" x14ac:dyDescent="0.3">
      <c r="A995" s="108"/>
      <c r="B995" s="109"/>
      <c r="C995" s="109"/>
      <c r="D995" s="109"/>
      <c r="E995" s="109"/>
      <c r="F995" s="109"/>
      <c r="G995" s="109"/>
      <c r="H995" s="115"/>
    </row>
    <row r="996" spans="1:8" ht="16.05" customHeight="1" x14ac:dyDescent="0.3">
      <c r="A996" s="108"/>
      <c r="B996" s="109"/>
      <c r="C996" s="109"/>
      <c r="D996" s="109"/>
      <c r="E996" s="109"/>
      <c r="F996" s="109"/>
      <c r="G996" s="109"/>
      <c r="H996" s="115"/>
    </row>
    <row r="997" spans="1:8" ht="16.05" customHeight="1" x14ac:dyDescent="0.3">
      <c r="A997" s="108"/>
      <c r="B997" s="109"/>
      <c r="C997" s="109"/>
      <c r="D997" s="109"/>
      <c r="E997" s="109"/>
      <c r="F997" s="109"/>
      <c r="G997" s="109"/>
      <c r="H997" s="115"/>
    </row>
    <row r="998" spans="1:8" ht="16.05" customHeight="1" x14ac:dyDescent="0.3">
      <c r="A998" s="108"/>
      <c r="B998" s="109"/>
      <c r="C998" s="109"/>
      <c r="D998" s="109"/>
      <c r="E998" s="109"/>
      <c r="F998" s="109"/>
      <c r="G998" s="109"/>
      <c r="H998" s="115"/>
    </row>
    <row r="999" spans="1:8" ht="16.05" customHeight="1" x14ac:dyDescent="0.3">
      <c r="A999" s="108"/>
      <c r="B999" s="109"/>
      <c r="C999" s="109"/>
      <c r="D999" s="109"/>
      <c r="E999" s="109"/>
      <c r="F999" s="109"/>
      <c r="G999" s="109"/>
      <c r="H999" s="115"/>
    </row>
    <row r="1000" spans="1:8" ht="16.05" customHeight="1" x14ac:dyDescent="0.3">
      <c r="A1000" s="108"/>
      <c r="B1000" s="109"/>
      <c r="C1000" s="109"/>
      <c r="D1000" s="109"/>
      <c r="E1000" s="109"/>
      <c r="F1000" s="109"/>
      <c r="G1000" s="109"/>
      <c r="H1000" s="115"/>
    </row>
    <row r="1001" spans="1:8" ht="16.05" customHeight="1" x14ac:dyDescent="0.3">
      <c r="A1001" s="108"/>
      <c r="B1001" s="109"/>
      <c r="C1001" s="109"/>
      <c r="D1001" s="109"/>
      <c r="E1001" s="109"/>
      <c r="F1001" s="109"/>
      <c r="G1001" s="109"/>
      <c r="H1001" s="115"/>
    </row>
    <row r="1002" spans="1:8" ht="16.05" customHeight="1" x14ac:dyDescent="0.3">
      <c r="A1002" s="108"/>
      <c r="B1002" s="109"/>
      <c r="C1002" s="109"/>
      <c r="D1002" s="109"/>
      <c r="E1002" s="109"/>
      <c r="F1002" s="109"/>
      <c r="G1002" s="109"/>
      <c r="H1002" s="115"/>
    </row>
    <row r="1003" spans="1:8" ht="16.05" customHeight="1" x14ac:dyDescent="0.3">
      <c r="A1003" s="108"/>
      <c r="B1003" s="109"/>
      <c r="C1003" s="109"/>
      <c r="D1003" s="109"/>
      <c r="E1003" s="109"/>
      <c r="F1003" s="109"/>
      <c r="G1003" s="109"/>
      <c r="H1003" s="115"/>
    </row>
    <row r="1004" spans="1:8" ht="16.05" customHeight="1" x14ac:dyDescent="0.3">
      <c r="A1004" s="108"/>
      <c r="B1004" s="109"/>
      <c r="C1004" s="109"/>
      <c r="D1004" s="109"/>
      <c r="E1004" s="109"/>
      <c r="F1004" s="109"/>
      <c r="G1004" s="109"/>
      <c r="H1004" s="115"/>
    </row>
    <row r="1005" spans="1:8" ht="16.05" customHeight="1" x14ac:dyDescent="0.3">
      <c r="A1005" s="108"/>
      <c r="B1005" s="109"/>
      <c r="C1005" s="109"/>
      <c r="D1005" s="109"/>
      <c r="E1005" s="109"/>
      <c r="F1005" s="109"/>
      <c r="G1005" s="109"/>
      <c r="H1005" s="115"/>
    </row>
    <row r="1006" spans="1:8" ht="16.05" customHeight="1" x14ac:dyDescent="0.3">
      <c r="A1006" s="108"/>
      <c r="B1006" s="109"/>
      <c r="C1006" s="109"/>
      <c r="D1006" s="109"/>
      <c r="E1006" s="109"/>
      <c r="F1006" s="109"/>
      <c r="G1006" s="109"/>
      <c r="H1006" s="115"/>
    </row>
    <row r="1007" spans="1:8" ht="16.05" customHeight="1" x14ac:dyDescent="0.3">
      <c r="A1007" s="108"/>
      <c r="B1007" s="109"/>
      <c r="C1007" s="109"/>
      <c r="D1007" s="109"/>
      <c r="E1007" s="109"/>
      <c r="F1007" s="109"/>
      <c r="G1007" s="109"/>
      <c r="H1007" s="115"/>
    </row>
    <row r="1008" spans="1:8" ht="16.05" customHeight="1" x14ac:dyDescent="0.3">
      <c r="A1008" s="108"/>
      <c r="B1008" s="109"/>
      <c r="C1008" s="109"/>
      <c r="D1008" s="109"/>
      <c r="E1008" s="109"/>
      <c r="F1008" s="109"/>
      <c r="G1008" s="109"/>
      <c r="H1008" s="115"/>
    </row>
    <row r="1009" spans="1:8" ht="16.05" customHeight="1" x14ac:dyDescent="0.3">
      <c r="A1009" s="108"/>
      <c r="B1009" s="109"/>
      <c r="C1009" s="109"/>
      <c r="D1009" s="109"/>
      <c r="E1009" s="109"/>
      <c r="F1009" s="109"/>
      <c r="G1009" s="109"/>
      <c r="H1009" s="115"/>
    </row>
    <row r="1010" spans="1:8" ht="16.05" customHeight="1" x14ac:dyDescent="0.3">
      <c r="A1010" s="108"/>
      <c r="B1010" s="109"/>
      <c r="C1010" s="109"/>
      <c r="D1010" s="109"/>
      <c r="E1010" s="109"/>
      <c r="F1010" s="109"/>
      <c r="G1010" s="109"/>
      <c r="H1010" s="115"/>
    </row>
    <row r="1011" spans="1:8" ht="16.05" customHeight="1" x14ac:dyDescent="0.3">
      <c r="A1011" s="108"/>
      <c r="B1011" s="109"/>
      <c r="C1011" s="109"/>
      <c r="D1011" s="109"/>
      <c r="E1011" s="109"/>
      <c r="F1011" s="109"/>
      <c r="G1011" s="109"/>
      <c r="H1011" s="115"/>
    </row>
    <row r="1012" spans="1:8" ht="16.05" customHeight="1" x14ac:dyDescent="0.3">
      <c r="A1012" s="108"/>
      <c r="B1012" s="109"/>
      <c r="C1012" s="109"/>
      <c r="D1012" s="109"/>
      <c r="E1012" s="109"/>
      <c r="F1012" s="109"/>
      <c r="G1012" s="109"/>
      <c r="H1012" s="115"/>
    </row>
    <row r="1013" spans="1:8" ht="16.05" customHeight="1" x14ac:dyDescent="0.3">
      <c r="A1013" s="108"/>
      <c r="B1013" s="109"/>
      <c r="C1013" s="109"/>
      <c r="D1013" s="109"/>
      <c r="E1013" s="109"/>
      <c r="F1013" s="109"/>
      <c r="G1013" s="109"/>
      <c r="H1013" s="115"/>
    </row>
    <row r="1014" spans="1:8" ht="16.05" customHeight="1" x14ac:dyDescent="0.3">
      <c r="A1014" s="108"/>
      <c r="B1014" s="109"/>
      <c r="C1014" s="109"/>
      <c r="D1014" s="109"/>
      <c r="E1014" s="109"/>
      <c r="F1014" s="109"/>
      <c r="G1014" s="109"/>
      <c r="H1014" s="115"/>
    </row>
    <row r="1015" spans="1:8" ht="16.05" customHeight="1" x14ac:dyDescent="0.3">
      <c r="A1015" s="108"/>
      <c r="B1015" s="109"/>
      <c r="C1015" s="109"/>
      <c r="D1015" s="109"/>
      <c r="E1015" s="109"/>
      <c r="F1015" s="109"/>
      <c r="G1015" s="109"/>
      <c r="H1015" s="115"/>
    </row>
    <row r="1016" spans="1:8" ht="16.05" customHeight="1" x14ac:dyDescent="0.3">
      <c r="A1016" s="108"/>
      <c r="B1016" s="109"/>
      <c r="C1016" s="109"/>
      <c r="D1016" s="109"/>
      <c r="E1016" s="109"/>
      <c r="F1016" s="109"/>
      <c r="G1016" s="109"/>
      <c r="H1016" s="115"/>
    </row>
    <row r="1017" spans="1:8" ht="16.05" customHeight="1" x14ac:dyDescent="0.3">
      <c r="A1017" s="108"/>
      <c r="B1017" s="109"/>
      <c r="C1017" s="109"/>
      <c r="D1017" s="109"/>
      <c r="E1017" s="109"/>
      <c r="F1017" s="109"/>
      <c r="G1017" s="109"/>
      <c r="H1017" s="115"/>
    </row>
    <row r="1018" spans="1:8" ht="16.05" customHeight="1" x14ac:dyDescent="0.3">
      <c r="A1018" s="108"/>
      <c r="B1018" s="109"/>
      <c r="C1018" s="109"/>
      <c r="D1018" s="109"/>
      <c r="E1018" s="109"/>
      <c r="F1018" s="109"/>
      <c r="G1018" s="109"/>
      <c r="H1018" s="115"/>
    </row>
    <row r="1019" spans="1:8" ht="16.05" customHeight="1" x14ac:dyDescent="0.3">
      <c r="A1019" s="108"/>
      <c r="B1019" s="109"/>
      <c r="C1019" s="109"/>
      <c r="D1019" s="109"/>
      <c r="E1019" s="109"/>
      <c r="F1019" s="109"/>
      <c r="G1019" s="109"/>
      <c r="H1019" s="115"/>
    </row>
    <row r="1020" spans="1:8" ht="16.05" customHeight="1" x14ac:dyDescent="0.3">
      <c r="A1020" s="108"/>
      <c r="B1020" s="109"/>
      <c r="C1020" s="109"/>
      <c r="D1020" s="109"/>
      <c r="E1020" s="109"/>
      <c r="F1020" s="109"/>
      <c r="G1020" s="109"/>
      <c r="H1020" s="115"/>
    </row>
    <row r="1021" spans="1:8" ht="16.05" customHeight="1" x14ac:dyDescent="0.3">
      <c r="A1021" s="108"/>
      <c r="B1021" s="109"/>
      <c r="C1021" s="109"/>
      <c r="D1021" s="109"/>
      <c r="E1021" s="109"/>
      <c r="F1021" s="109"/>
      <c r="G1021" s="109"/>
      <c r="H1021" s="115"/>
    </row>
    <row r="1022" spans="1:8" ht="16.05" customHeight="1" x14ac:dyDescent="0.3">
      <c r="A1022" s="108"/>
      <c r="B1022" s="109"/>
      <c r="C1022" s="109"/>
      <c r="D1022" s="109"/>
      <c r="E1022" s="109"/>
      <c r="F1022" s="109"/>
      <c r="G1022" s="109"/>
      <c r="H1022" s="115"/>
    </row>
    <row r="1023" spans="1:8" ht="16.05" customHeight="1" x14ac:dyDescent="0.3">
      <c r="A1023" s="108"/>
      <c r="B1023" s="109"/>
      <c r="C1023" s="109"/>
      <c r="D1023" s="109"/>
      <c r="E1023" s="109"/>
      <c r="F1023" s="109"/>
      <c r="G1023" s="109"/>
      <c r="H1023" s="115"/>
    </row>
    <row r="1024" spans="1:8" ht="16.05" customHeight="1" x14ac:dyDescent="0.3">
      <c r="A1024" s="108"/>
      <c r="B1024" s="109"/>
      <c r="C1024" s="109"/>
      <c r="D1024" s="109"/>
      <c r="E1024" s="109"/>
      <c r="F1024" s="109"/>
      <c r="G1024" s="109"/>
      <c r="H1024" s="115"/>
    </row>
    <row r="1025" spans="1:8" ht="16.05" customHeight="1" x14ac:dyDescent="0.3">
      <c r="A1025" s="108"/>
      <c r="B1025" s="109"/>
      <c r="C1025" s="109"/>
      <c r="D1025" s="109"/>
      <c r="E1025" s="109"/>
      <c r="F1025" s="109"/>
      <c r="G1025" s="109"/>
      <c r="H1025" s="115"/>
    </row>
    <row r="1026" spans="1:8" ht="16.05" customHeight="1" x14ac:dyDescent="0.3">
      <c r="A1026" s="108"/>
      <c r="B1026" s="109"/>
      <c r="C1026" s="109"/>
      <c r="D1026" s="109"/>
      <c r="E1026" s="109"/>
      <c r="F1026" s="109"/>
      <c r="G1026" s="109"/>
      <c r="H1026" s="115"/>
    </row>
    <row r="1027" spans="1:8" ht="16.05" customHeight="1" x14ac:dyDescent="0.3">
      <c r="A1027" s="108"/>
      <c r="B1027" s="109"/>
      <c r="C1027" s="109"/>
      <c r="D1027" s="109"/>
      <c r="E1027" s="109"/>
      <c r="F1027" s="109"/>
      <c r="G1027" s="109"/>
      <c r="H1027" s="115"/>
    </row>
    <row r="1028" spans="1:8" ht="16.05" customHeight="1" x14ac:dyDescent="0.3">
      <c r="A1028" s="108"/>
      <c r="B1028" s="109"/>
      <c r="C1028" s="109"/>
      <c r="D1028" s="109"/>
      <c r="E1028" s="109"/>
      <c r="F1028" s="109"/>
      <c r="G1028" s="109"/>
      <c r="H1028" s="115"/>
    </row>
    <row r="1029" spans="1:8" ht="16.05" customHeight="1" x14ac:dyDescent="0.3">
      <c r="A1029" s="108"/>
      <c r="B1029" s="109"/>
      <c r="C1029" s="109"/>
      <c r="D1029" s="109"/>
      <c r="E1029" s="109"/>
      <c r="F1029" s="109"/>
      <c r="G1029" s="109"/>
      <c r="H1029" s="115"/>
    </row>
    <row r="1030" spans="1:8" ht="16.05" customHeight="1" x14ac:dyDescent="0.3">
      <c r="A1030" s="108"/>
      <c r="B1030" s="109"/>
      <c r="C1030" s="109"/>
      <c r="D1030" s="109"/>
      <c r="E1030" s="109"/>
      <c r="F1030" s="109"/>
      <c r="G1030" s="109"/>
      <c r="H1030" s="115"/>
    </row>
    <row r="1031" spans="1:8" ht="16.05" customHeight="1" x14ac:dyDescent="0.3">
      <c r="A1031" s="108"/>
      <c r="B1031" s="109"/>
      <c r="C1031" s="109"/>
      <c r="D1031" s="109"/>
      <c r="E1031" s="109"/>
      <c r="F1031" s="109"/>
      <c r="G1031" s="109"/>
      <c r="H1031" s="115"/>
    </row>
    <row r="1032" spans="1:8" ht="16.05" customHeight="1" x14ac:dyDescent="0.3">
      <c r="A1032" s="108"/>
      <c r="B1032" s="109"/>
      <c r="C1032" s="109"/>
      <c r="D1032" s="109"/>
      <c r="E1032" s="109"/>
      <c r="F1032" s="109"/>
      <c r="G1032" s="109"/>
      <c r="H1032" s="115"/>
    </row>
    <row r="1033" spans="1:8" ht="16.05" customHeight="1" x14ac:dyDescent="0.3">
      <c r="A1033" s="108"/>
      <c r="B1033" s="109"/>
      <c r="C1033" s="109"/>
      <c r="D1033" s="109"/>
      <c r="E1033" s="109"/>
      <c r="F1033" s="109"/>
      <c r="G1033" s="109"/>
      <c r="H1033" s="115"/>
    </row>
    <row r="1034" spans="1:8" ht="16.05" customHeight="1" x14ac:dyDescent="0.3">
      <c r="A1034" s="108"/>
      <c r="B1034" s="109"/>
      <c r="C1034" s="109"/>
      <c r="D1034" s="109"/>
      <c r="E1034" s="109"/>
      <c r="F1034" s="109"/>
      <c r="G1034" s="109"/>
      <c r="H1034" s="115"/>
    </row>
    <row r="1035" spans="1:8" ht="16.05" customHeight="1" x14ac:dyDescent="0.3">
      <c r="A1035" s="108"/>
      <c r="B1035" s="109"/>
      <c r="C1035" s="109"/>
      <c r="D1035" s="109"/>
      <c r="E1035" s="109"/>
      <c r="F1035" s="109"/>
      <c r="G1035" s="109"/>
      <c r="H1035" s="115"/>
    </row>
    <row r="1036" spans="1:8" ht="16.05" customHeight="1" x14ac:dyDescent="0.3">
      <c r="A1036" s="108"/>
      <c r="B1036" s="109"/>
      <c r="C1036" s="109"/>
      <c r="D1036" s="109"/>
      <c r="E1036" s="109"/>
      <c r="F1036" s="109"/>
      <c r="G1036" s="109"/>
      <c r="H1036" s="115"/>
    </row>
    <row r="1037" spans="1:8" ht="16.05" customHeight="1" x14ac:dyDescent="0.3">
      <c r="A1037" s="108"/>
      <c r="B1037" s="109"/>
      <c r="C1037" s="109"/>
      <c r="D1037" s="109"/>
      <c r="E1037" s="109"/>
      <c r="F1037" s="109"/>
      <c r="G1037" s="109"/>
      <c r="H1037" s="115"/>
    </row>
    <row r="1038" spans="1:8" ht="16.05" customHeight="1" x14ac:dyDescent="0.3">
      <c r="A1038" s="108"/>
      <c r="B1038" s="109"/>
      <c r="C1038" s="109"/>
      <c r="D1038" s="109"/>
      <c r="E1038" s="109"/>
      <c r="F1038" s="109"/>
      <c r="G1038" s="109"/>
      <c r="H1038" s="115"/>
    </row>
    <row r="1039" spans="1:8" ht="16.05" customHeight="1" x14ac:dyDescent="0.3">
      <c r="A1039" s="108"/>
      <c r="B1039" s="109"/>
      <c r="C1039" s="109"/>
      <c r="D1039" s="109"/>
      <c r="E1039" s="109"/>
      <c r="F1039" s="109"/>
      <c r="G1039" s="109"/>
      <c r="H1039" s="115"/>
    </row>
    <row r="1040" spans="1:8" ht="16.05" customHeight="1" x14ac:dyDescent="0.3">
      <c r="A1040" s="108"/>
      <c r="B1040" s="109"/>
      <c r="C1040" s="109"/>
      <c r="D1040" s="109"/>
      <c r="E1040" s="109"/>
      <c r="F1040" s="109"/>
      <c r="G1040" s="109"/>
      <c r="H1040" s="115"/>
    </row>
    <row r="1041" spans="1:8" ht="16.05" customHeight="1" x14ac:dyDescent="0.3">
      <c r="A1041" s="108"/>
      <c r="B1041" s="109"/>
      <c r="C1041" s="109"/>
      <c r="D1041" s="109"/>
      <c r="E1041" s="109"/>
      <c r="F1041" s="109"/>
      <c r="G1041" s="109"/>
      <c r="H1041" s="115"/>
    </row>
    <row r="1042" spans="1:8" ht="16.05" customHeight="1" x14ac:dyDescent="0.3">
      <c r="A1042" s="108"/>
      <c r="B1042" s="109"/>
      <c r="C1042" s="109"/>
      <c r="D1042" s="109"/>
      <c r="E1042" s="109"/>
      <c r="F1042" s="109"/>
      <c r="G1042" s="109"/>
      <c r="H1042" s="115"/>
    </row>
    <row r="1043" spans="1:8" ht="16.05" customHeight="1" x14ac:dyDescent="0.3">
      <c r="A1043" s="108"/>
      <c r="B1043" s="109"/>
      <c r="C1043" s="109"/>
      <c r="D1043" s="109"/>
      <c r="E1043" s="109"/>
      <c r="F1043" s="109"/>
      <c r="G1043" s="109"/>
      <c r="H1043" s="115"/>
    </row>
    <row r="1044" spans="1:8" ht="16.05" customHeight="1" x14ac:dyDescent="0.3">
      <c r="A1044" s="108"/>
      <c r="B1044" s="109"/>
      <c r="C1044" s="109"/>
      <c r="D1044" s="109"/>
      <c r="E1044" s="109"/>
      <c r="F1044" s="109"/>
      <c r="G1044" s="109"/>
      <c r="H1044" s="115"/>
    </row>
    <row r="1045" spans="1:8" ht="16.05" customHeight="1" x14ac:dyDescent="0.3">
      <c r="A1045" s="108"/>
      <c r="B1045" s="109"/>
      <c r="C1045" s="109"/>
      <c r="D1045" s="109"/>
      <c r="E1045" s="109"/>
      <c r="F1045" s="109"/>
      <c r="G1045" s="109"/>
      <c r="H1045" s="115"/>
    </row>
    <row r="1046" spans="1:8" ht="16.05" customHeight="1" x14ac:dyDescent="0.3">
      <c r="A1046" s="108"/>
      <c r="B1046" s="109"/>
      <c r="C1046" s="109"/>
      <c r="D1046" s="109"/>
      <c r="E1046" s="109"/>
      <c r="F1046" s="109"/>
      <c r="G1046" s="109"/>
      <c r="H1046" s="115"/>
    </row>
    <row r="1047" spans="1:8" ht="16.05" customHeight="1" x14ac:dyDescent="0.3">
      <c r="A1047" s="108"/>
      <c r="B1047" s="109"/>
      <c r="C1047" s="109"/>
      <c r="D1047" s="109"/>
      <c r="E1047" s="109"/>
      <c r="F1047" s="109"/>
      <c r="G1047" s="109"/>
      <c r="H1047" s="115"/>
    </row>
    <row r="1048" spans="1:8" ht="16.05" customHeight="1" x14ac:dyDescent="0.3">
      <c r="A1048" s="108"/>
      <c r="B1048" s="109"/>
      <c r="C1048" s="109"/>
      <c r="D1048" s="109"/>
      <c r="E1048" s="109"/>
      <c r="F1048" s="109"/>
      <c r="G1048" s="109"/>
      <c r="H1048" s="115"/>
    </row>
    <row r="1049" spans="1:8" ht="16.05" customHeight="1" x14ac:dyDescent="0.3">
      <c r="A1049" s="108"/>
      <c r="B1049" s="109"/>
      <c r="C1049" s="109"/>
      <c r="D1049" s="109"/>
      <c r="E1049" s="109"/>
      <c r="F1049" s="109"/>
      <c r="G1049" s="109"/>
      <c r="H1049" s="115"/>
    </row>
    <row r="1050" spans="1:8" ht="16.05" customHeight="1" x14ac:dyDescent="0.3">
      <c r="A1050" s="108"/>
      <c r="B1050" s="109"/>
      <c r="C1050" s="109"/>
      <c r="D1050" s="109"/>
      <c r="E1050" s="109"/>
      <c r="F1050" s="109"/>
      <c r="G1050" s="109"/>
      <c r="H1050" s="115"/>
    </row>
    <row r="1051" spans="1:8" ht="16.05" customHeight="1" x14ac:dyDescent="0.3">
      <c r="A1051" s="108"/>
      <c r="B1051" s="109"/>
      <c r="C1051" s="109"/>
      <c r="D1051" s="109"/>
      <c r="E1051" s="109"/>
      <c r="F1051" s="109"/>
      <c r="G1051" s="109"/>
      <c r="H1051" s="115"/>
    </row>
    <row r="1052" spans="1:8" ht="16.05" customHeight="1" x14ac:dyDescent="0.3">
      <c r="A1052" s="108"/>
      <c r="B1052" s="109"/>
      <c r="C1052" s="109"/>
      <c r="D1052" s="109"/>
      <c r="E1052" s="109"/>
      <c r="F1052" s="109"/>
      <c r="G1052" s="109"/>
      <c r="H1052" s="115"/>
    </row>
    <row r="1053" spans="1:8" ht="16.05" customHeight="1" x14ac:dyDescent="0.3">
      <c r="A1053" s="108"/>
      <c r="B1053" s="109"/>
      <c r="C1053" s="109"/>
      <c r="D1053" s="109"/>
      <c r="E1053" s="109"/>
      <c r="F1053" s="109"/>
      <c r="G1053" s="109"/>
      <c r="H1053" s="115"/>
    </row>
    <row r="1054" spans="1:8" ht="16.05" customHeight="1" x14ac:dyDescent="0.3">
      <c r="A1054" s="116"/>
      <c r="B1054" s="117"/>
      <c r="C1054" s="117"/>
      <c r="D1054" s="117"/>
      <c r="E1054" s="117"/>
      <c r="F1054" s="117"/>
      <c r="G1054" s="117"/>
      <c r="H1054" s="118"/>
    </row>
  </sheetData>
  <conditionalFormatting sqref="A109 A111 A113 A115 A117">
    <cfRule type="containsBlanks" dxfId="2" priority="2" stopIfTrue="1">
      <formula>ISBLANK(A109)</formula>
    </cfRule>
    <cfRule type="containsBlanks" dxfId="1" priority="2" stopIfTrue="1">
      <formula>ISBLANK(A109)</formula>
    </cfRule>
  </conditionalFormatting>
  <conditionalFormatting sqref="F4:F10 F13 F16 F19:F20 F23 F26:F36 F39 F42:F43 F46:F53 F57:F67 F69:F72 F74:F107 F109:F130 F132:F135 F138:F140 F143:F144 F147:F167 F170:F171 F174:F180 F183:F200 F203:F209 F212:F215 F218 F221:F223 F226:F228 F231 F234:F238 F241:F242 F245:F248 F251 F254:F255 F258:F260 F263 F266 F269:F270 F273 F276 F279 F282:F283 F287:F291 F293:F295 F298:F299 F302:F303 F307:F322 F324:F328 F331:F342 F345:F348 F351:F352 F355:F362 F366:F371 F373:F376 F379:F383 F386 F389:F396 F399 F402 F405:F410 F413:F414 F417 F420:F421 F424:F427 F430 F433:F434 F437:F439 F442:F445 F448 F451:F452 F455:F461 F464:F466 F469:F471 F474:F475 F478:F485 F489:F490 F492:F498 F501:F502 F505 F509:F517 F520:F530 F533:F535 F538 F541 F544:F550 F553 F556:F558 F562 F565 F568:F570 F574:F575 F578:F580 F583:F584 F587 F621">
    <cfRule type="cellIs" dxfId="0" priority="1" stopIfTrue="1" operator="equal">
      <formula>0</formula>
    </cfRule>
  </conditionalFormatting>
  <pageMargins left="0.70866099999999999" right="0.70866099999999999" top="0.748031" bottom="0.748031" header="0.31496099999999999" footer="0.31496099999999999"/>
  <pageSetup scale="1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Ildvad Matilda</dc:creator>
  <cp:lastModifiedBy>Ildvad Matilda</cp:lastModifiedBy>
  <cp:lastPrinted>2025-03-29T08:12:54Z</cp:lastPrinted>
  <dcterms:created xsi:type="dcterms:W3CDTF">2025-03-29T08:13:37Z</dcterms:created>
  <dcterms:modified xsi:type="dcterms:W3CDTF">2025-03-29T08:13:37Z</dcterms:modified>
</cp:coreProperties>
</file>